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YandexDisk-tech2@cnprussia.ru\CNP\ШкафВ\____Стандартные ЩУН\ЩУН КНС\"/>
    </mc:Choice>
  </mc:AlternateContent>
  <xr:revisionPtr revIDLastSave="0" documentId="13_ncr:1_{2A474F67-04AF-48F8-9087-E7CBA5F90A56}" xr6:coauthVersionLast="47" xr6:coauthVersionMax="47" xr10:uidLastSave="{00000000-0000-0000-0000-000000000000}"/>
  <bookViews>
    <workbookView xWindow="-108" yWindow="-108" windowWidth="23256" windowHeight="12576" activeTab="5" xr2:uid="{00000000-000D-0000-FFFF-FFFF00000000}"/>
  </bookViews>
  <sheets>
    <sheet name="МИНИ" sheetId="2" r:id="rId1"/>
    <sheet name="МИНИ - АВР" sheetId="8" r:id="rId2"/>
    <sheet name="ОПТИ" sheetId="3" r:id="rId3"/>
    <sheet name="ОПТИ - АВР" sheetId="9" r:id="rId4"/>
    <sheet name="МАКС" sheetId="4" r:id="rId5"/>
    <sheet name="МАКС - АВР" sheetId="10" r:id="rId6"/>
    <sheet name="МАКС 3 насоса" sheetId="6" r:id="rId7"/>
    <sheet name="МАКС 3 насоса - АВР" sheetId="11" r:id="rId8"/>
    <sheet name="PDES-IP20 DS" sheetId="1" state="hidden" r:id="rId9"/>
  </sheets>
  <definedNames>
    <definedName name="_xlnm.Print_Area" localSheetId="4">МАКС!$A$1:$D$79</definedName>
    <definedName name="_xlnm.Print_Area" localSheetId="5">'МАКС - АВР'!$A$1:$D$79</definedName>
    <definedName name="_xlnm.Print_Area" localSheetId="6">'МАКС 3 насоса'!$A$1:$D$36</definedName>
    <definedName name="_xlnm.Print_Area" localSheetId="7">'МАКС 3 насоса - АВР'!$A$1:$D$36</definedName>
    <definedName name="_xlnm.Print_Area" localSheetId="0">МИНИ!$A$1:$D$75</definedName>
    <definedName name="_xlnm.Print_Area" localSheetId="1">'МИНИ - АВР'!$A$1:$D$75</definedName>
    <definedName name="_xlnm.Print_Area" localSheetId="2">ОПТИ!$A$1:$D$75</definedName>
    <definedName name="_xlnm.Print_Area" localSheetId="3">'ОПТИ - АВР'!$A$1:$D$76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11" l="1"/>
  <c r="D25" i="11" s="1"/>
  <c r="B25" i="11"/>
  <c r="C23" i="11"/>
  <c r="D23" i="11" s="1"/>
  <c r="A25" i="11"/>
  <c r="A26" i="11"/>
  <c r="B26" i="11" s="1"/>
  <c r="A27" i="11"/>
  <c r="B27" i="11" s="1"/>
  <c r="C28" i="11"/>
  <c r="D28" i="11" s="1"/>
  <c r="A29" i="11"/>
  <c r="B29" i="11" s="1"/>
  <c r="C31" i="11"/>
  <c r="D31" i="11" s="1"/>
  <c r="C25" i="2" l="1"/>
  <c r="C32" i="10" l="1"/>
  <c r="D32" i="10" s="1"/>
  <c r="A30" i="10"/>
  <c r="B30" i="10" s="1"/>
  <c r="C29" i="10"/>
  <c r="D29" i="10" s="1"/>
  <c r="A28" i="10"/>
  <c r="B28" i="10" s="1"/>
  <c r="A27" i="10"/>
  <c r="B27" i="10" s="1"/>
  <c r="C26" i="10"/>
  <c r="D26" i="10" s="1"/>
  <c r="A26" i="10"/>
  <c r="B26" i="10" s="1"/>
  <c r="C24" i="10"/>
  <c r="D24" i="10" s="1"/>
  <c r="C31" i="9"/>
  <c r="D31" i="9" s="1"/>
  <c r="A29" i="9"/>
  <c r="B29" i="9" s="1"/>
  <c r="C28" i="9"/>
  <c r="D28" i="9" s="1"/>
  <c r="A27" i="9"/>
  <c r="B27" i="9" s="1"/>
  <c r="A26" i="9"/>
  <c r="B26" i="9" s="1"/>
  <c r="C25" i="9"/>
  <c r="D25" i="9" s="1"/>
  <c r="A25" i="9"/>
  <c r="B25" i="9" s="1"/>
  <c r="C23" i="9"/>
  <c r="D23" i="9" s="1"/>
  <c r="C31" i="8"/>
  <c r="D31" i="8" s="1"/>
  <c r="A29" i="8"/>
  <c r="B29" i="8" s="1"/>
  <c r="C28" i="8"/>
  <c r="D28" i="8" s="1"/>
  <c r="A27" i="8"/>
  <c r="B27" i="8" s="1"/>
  <c r="A26" i="8"/>
  <c r="B26" i="8" s="1"/>
  <c r="C25" i="8"/>
  <c r="D25" i="8" s="1"/>
  <c r="A25" i="8"/>
  <c r="B25" i="8" s="1"/>
  <c r="C23" i="8"/>
  <c r="D23" i="8" s="1"/>
  <c r="C31" i="6"/>
  <c r="D31" i="6" s="1"/>
  <c r="A29" i="6"/>
  <c r="B29" i="6" s="1"/>
  <c r="C28" i="6"/>
  <c r="D28" i="6" s="1"/>
  <c r="A27" i="6"/>
  <c r="B27" i="6" s="1"/>
  <c r="A26" i="6"/>
  <c r="B26" i="6" s="1"/>
  <c r="C25" i="6"/>
  <c r="D25" i="6" s="1"/>
  <c r="A25" i="6"/>
  <c r="B25" i="6" s="1"/>
  <c r="C23" i="6"/>
  <c r="D23" i="6" s="1"/>
  <c r="C32" i="4"/>
  <c r="D32" i="4" s="1"/>
  <c r="A30" i="4"/>
  <c r="B30" i="4" s="1"/>
  <c r="C29" i="4"/>
  <c r="D29" i="4" s="1"/>
  <c r="A28" i="4"/>
  <c r="B28" i="4" s="1"/>
  <c r="A27" i="4"/>
  <c r="B27" i="4" s="1"/>
  <c r="C26" i="4"/>
  <c r="D26" i="4" s="1"/>
  <c r="A26" i="4"/>
  <c r="B26" i="4" s="1"/>
  <c r="C24" i="4"/>
  <c r="D24" i="4" s="1"/>
  <c r="C30" i="3"/>
  <c r="D30" i="3" s="1"/>
  <c r="A28" i="3"/>
  <c r="B28" i="3" s="1"/>
  <c r="C27" i="3"/>
  <c r="D27" i="3" s="1"/>
  <c r="A26" i="3"/>
  <c r="B26" i="3" s="1"/>
  <c r="A25" i="3"/>
  <c r="B25" i="3" s="1"/>
  <c r="C24" i="3"/>
  <c r="D24" i="3" s="1"/>
  <c r="A24" i="3"/>
  <c r="B24" i="3" s="1"/>
  <c r="C22" i="3"/>
  <c r="D22" i="3" s="1"/>
  <c r="C31" i="2"/>
  <c r="D31" i="2" s="1"/>
  <c r="A29" i="2"/>
  <c r="B29" i="2" s="1"/>
  <c r="C28" i="2"/>
  <c r="D28" i="2" s="1"/>
  <c r="A27" i="2"/>
  <c r="B27" i="2" s="1"/>
  <c r="A26" i="2"/>
  <c r="B26" i="2" s="1"/>
  <c r="D25" i="2"/>
  <c r="A25" i="2"/>
  <c r="B25" i="2" s="1"/>
  <c r="C23" i="2"/>
  <c r="D23" i="2" s="1"/>
</calcChain>
</file>

<file path=xl/sharedStrings.xml><?xml version="1.0" encoding="utf-8"?>
<sst xmlns="http://schemas.openxmlformats.org/spreadsheetml/2006/main" count="4156" uniqueCount="556">
  <si>
    <t>Модель шкафа</t>
  </si>
  <si>
    <t>Мощность подключаемого электродвигателя, кВт</t>
  </si>
  <si>
    <t>Специализированные функции</t>
  </si>
  <si>
    <t>Логика управления</t>
  </si>
  <si>
    <t>Графический дисплей</t>
  </si>
  <si>
    <t>Способ пуска</t>
  </si>
  <si>
    <t>Климатическое исполнение</t>
  </si>
  <si>
    <t>Способ установки</t>
  </si>
  <si>
    <t>Габаритные размеры, не более, мм</t>
  </si>
  <si>
    <t>0,75</t>
  </si>
  <si>
    <t>• автоматическое управление работой группы насосов по датчикам уровня (дискретные);
• защита насосов при замыкании или перегрузке, обрыве, смене чередования или асимметрии фаз, пониженном или повышенном напряжении;
• защита насосов от «сухого хода» по поплавковому выключателю;
• работа насосов в автоматическом режиме;
• работа насосов в ручном режиме независимо от внешнего сигнала управления;
• чередование насосов каждый цикл для равномерной наработки насосов.</t>
  </si>
  <si>
    <t>Релейная</t>
  </si>
  <si>
    <t>Нет</t>
  </si>
  <si>
    <t>Прямой</t>
  </si>
  <si>
    <t>УХЛ4 – применяется в районах с умеренным или холодным климатом с установкой в помещении (без обогрева)</t>
  </si>
  <si>
    <t>600х400х200</t>
  </si>
  <si>
    <t>2,5</t>
  </si>
  <si>
    <t>1,5</t>
  </si>
  <si>
    <t>4</t>
  </si>
  <si>
    <t>2,2</t>
  </si>
  <si>
    <t>6,3</t>
  </si>
  <si>
    <t>10</t>
  </si>
  <si>
    <t>5,5</t>
  </si>
  <si>
    <t>14</t>
  </si>
  <si>
    <t>7,5</t>
  </si>
  <si>
    <t>18</t>
  </si>
  <si>
    <t>11</t>
  </si>
  <si>
    <t>25</t>
  </si>
  <si>
    <t>15</t>
  </si>
  <si>
    <t>32</t>
  </si>
  <si>
    <t>18,5</t>
  </si>
  <si>
    <t>700х500х200</t>
  </si>
  <si>
    <t>40</t>
  </si>
  <si>
    <t>22</t>
  </si>
  <si>
    <t>Плавный</t>
  </si>
  <si>
    <t>1200х800х300</t>
  </si>
  <si>
    <t>43</t>
  </si>
  <si>
    <t>30</t>
  </si>
  <si>
    <t>60</t>
  </si>
  <si>
    <t>37</t>
  </si>
  <si>
    <t>75</t>
  </si>
  <si>
    <t>45</t>
  </si>
  <si>
    <t>90</t>
  </si>
  <si>
    <t>55</t>
  </si>
  <si>
    <t>110</t>
  </si>
  <si>
    <t>150</t>
  </si>
  <si>
    <t>Напольный</t>
  </si>
  <si>
    <t>1900х1400х500</t>
  </si>
  <si>
    <t>180</t>
  </si>
  <si>
    <t>230</t>
  </si>
  <si>
    <t>132</t>
  </si>
  <si>
    <t>264</t>
  </si>
  <si>
    <t>160</t>
  </si>
  <si>
    <t>320</t>
  </si>
  <si>
    <t>185</t>
  </si>
  <si>
    <t>По запросу</t>
  </si>
  <si>
    <t>200</t>
  </si>
  <si>
    <t>220</t>
  </si>
  <si>
    <t>250</t>
  </si>
  <si>
    <t>УХЛ1(О) – применяется в районах с умеренным или холодным климатом
с установкой на улице (с обогревом)</t>
  </si>
  <si>
    <t>• автоматическое управление работой группы насосов по датчикам уровня (дискретные, аналоговые);
• ручное управление насосами («ПУСК/СТОП);
• контроль температуры двигателей (РТС-термисторы или термоконтакты);
• контроль датчика утечки в масляной камере насоса;
• защита насосов от заклинивания рабочего колеса;
• чередование насосов каждый цикл для равномерной наработки насосов.</t>
  </si>
  <si>
    <t>Контроллер AIKON PDP</t>
  </si>
  <si>
    <t>700х500х250</t>
  </si>
  <si>
    <t>• автоматическое управление работой группы насосов по датчикам уровня (дискретные, аналоговые);
• ручное управление насосами («ПУСК/СТОП);
• контроль изоляции обмоток электродвигателей;
• контроль температуры двигателей (РТС-термисторы или термоконтакты);
• контроль датчика утечки в масляной камере насоса (опционально);
• защита насосов от заклинивания рабочего колеса;
• возможность подключения вспомогательного оборудования - клапана, электрозадвижки (опционально);
• дистанционное управление и диспетчеризация по Modbus RTU RS-485;
• возможность СМС оповещения, о режимах работы и аварийных ситуациях (опционально);
• использование различных таймеров, для настройки технологических процессов;
• учет времени наработки насосов, журнал аварий и другие функции.</t>
  </si>
  <si>
    <t>Контроллер ОНИКС МК4</t>
  </si>
  <si>
    <t>Да</t>
  </si>
  <si>
    <t>600х600х400</t>
  </si>
  <si>
    <t>800х600х400</t>
  </si>
  <si>
    <t>1200х800х400</t>
  </si>
  <si>
    <t>Модель</t>
  </si>
  <si>
    <t>Номинальные характеристики</t>
  </si>
  <si>
    <t>Количество вводных силовых каналов</t>
  </si>
  <si>
    <t>Количество подключаемых электродвигателей</t>
  </si>
  <si>
    <t>Защита от перегрузки по току</t>
  </si>
  <si>
    <t>Номинальное напряжение силовой цепи</t>
  </si>
  <si>
    <t>380 VAC ± 15%</t>
  </si>
  <si>
    <t>Частота тока питающего напряжения</t>
  </si>
  <si>
    <t>50±2 Гц</t>
  </si>
  <si>
    <t>Световая индикация</t>
  </si>
  <si>
    <t>Управление по 4-м поплавкам</t>
  </si>
  <si>
    <t>Степень защиты корпуса</t>
  </si>
  <si>
    <t>IP54</t>
  </si>
  <si>
    <t>Равномерная наработка</t>
  </si>
  <si>
    <t>Маркировка</t>
  </si>
  <si>
    <t>Да, электронная</t>
  </si>
  <si>
    <t>1500х1000х500</t>
  </si>
  <si>
    <t>2100х1000х500</t>
  </si>
  <si>
    <t>2100х1800х500</t>
  </si>
  <si>
    <t>• автоматический ввод резерва по питанию;
• автоматическое управление работой группы насосов по датчикам уровня (дискретные);
• защита насосов при замыкании или перегрузке, обрыве, смене чередования или асимметрии фаз; пониженном или повышенном напряжении;
• защита насосов от «сухого хода» по поплавковому выключателю;
• работа насосов в автоматическом режиме;
• работа насосов в ручном режиме независимо от внешнего сигнала управления;
• чередование насосов каждый цикл для равномерной наработки насосов.</t>
  </si>
  <si>
    <t>1000х800х300</t>
  </si>
  <si>
    <t>1900х1000х500</t>
  </si>
  <si>
    <t>1000х800х400</t>
  </si>
  <si>
    <t>1900х1000х600</t>
  </si>
  <si>
    <t>ЩУН-КНС-МИНИ-2x0,75кВт-УХЛ4-АВР</t>
  </si>
  <si>
    <t>ЩУН-КНС-МИНИ-2x1,5кВт-УХЛ4-АВР</t>
  </si>
  <si>
    <t>ЩУН-КНС-МИНИ-2x2,2кВт-УХЛ4-АВР</t>
  </si>
  <si>
    <t>ЩУН-КНС-МИНИ-2x4кВт-УХЛ4-АВР</t>
  </si>
  <si>
    <t>ЩУН-КНС-МИНИ-2x5,5кВт-УХЛ4-АВР</t>
  </si>
  <si>
    <t>ЩУН-КНС-МИНИ-2x7,5кВт-УХЛ4-АВР</t>
  </si>
  <si>
    <t>ЩУН-КНС-МИНИ-2x11кВт-УХЛ4-АВР</t>
  </si>
  <si>
    <t>ЩУН-КНС-МИНИ-2x15кВт-УХЛ4-АВР</t>
  </si>
  <si>
    <t>ЩУН-КНС-МИНИ-2x18,5кВт-УХЛ4-АВР</t>
  </si>
  <si>
    <t>ЩУН-КНС-МИНИ-2x22кВт-УХЛ4-АВР</t>
  </si>
  <si>
    <t>ЩУН-КНС-МИНИ-2x30кВт-УХЛ4-АВР</t>
  </si>
  <si>
    <t>ЩУН-КНС-МИНИ-2x37кВт-УХЛ4-АВР</t>
  </si>
  <si>
    <t>ЩУН-КНС-МИНИ-2x45кВт-УХЛ4-АВР</t>
  </si>
  <si>
    <t>ЩУН-КНС-МИНИ-2x55кВт-УХЛ4-АВР</t>
  </si>
  <si>
    <t>ЩУН-КНС-МИНИ-2x75кВт-УХЛ4-АВР</t>
  </si>
  <si>
    <t>ЩУН-КНС-МИНИ-2x90кВт-УХЛ4-АВР</t>
  </si>
  <si>
    <t>ЩУН-КНС-МИНИ-2x110кВт-УХЛ4-АВР</t>
  </si>
  <si>
    <t>ЩУН-КНС-МИНИ-2x132кВт-УХЛ4-АВР</t>
  </si>
  <si>
    <t>ЩУН-КНС-МИНИ-2x160кВт-УХЛ4-АВР</t>
  </si>
  <si>
    <t>ЩУН-КНС-МИНИ-2x185кВт-УХЛ4-АВР</t>
  </si>
  <si>
    <t>ЩУН-КНС-МИНИ-2x200кВт-УХЛ4-АВР</t>
  </si>
  <si>
    <t>ЩУН-КНС-МИНИ-2x220кВт-УХЛ4-АВР</t>
  </si>
  <si>
    <t>ЩУН-КНС-МИНИ-2x250кВт-УХЛ4-АВР</t>
  </si>
  <si>
    <t>Навесной</t>
  </si>
  <si>
    <t>800х600х200</t>
  </si>
  <si>
    <t>1400х800х300</t>
  </si>
  <si>
    <t>2300х1000х500</t>
  </si>
  <si>
    <t>2300х1200х500</t>
  </si>
  <si>
    <t>ЩУН-КНС-МИНИ-2x0,75кВт-УХЛ1(О)-АВР</t>
  </si>
  <si>
    <t>ЩУН-КНС-МИНИ-2x1,5кВт-УХЛ1(О)-АВР</t>
  </si>
  <si>
    <t>ЩУН-КНС-МИНИ-2x2,2кВт-УХЛ1(О)-АВР</t>
  </si>
  <si>
    <t>ЩУН-КНС-МИНИ-2x4кВт-УХЛ1(О)-АВР</t>
  </si>
  <si>
    <t>ЩУН-КНС-МИНИ-2x5,5кВт-УХЛ1(О)-АВР</t>
  </si>
  <si>
    <t>ЩУН-КНС-МИНИ-2x7,5кВт-УХЛ1(О)-АВР</t>
  </si>
  <si>
    <t>ЩУН-КНС-МИНИ-2x11кВт-УХЛ1(О)-АВР</t>
  </si>
  <si>
    <t>ЩУН-КНС-МИНИ-2x15кВт-УХЛ1(О)-АВР</t>
  </si>
  <si>
    <t>ЩУН-КНС-МИНИ-2x18,5кВт-УХЛ1(О)-АВР</t>
  </si>
  <si>
    <t>ЩУН-КНС-МИНИ-2x22кВт-УХЛ1(О)-АВР</t>
  </si>
  <si>
    <t>ЩУН-КНС-МИНИ-2x30кВт-УХЛ1(О)-АВР</t>
  </si>
  <si>
    <t>ЩУН-КНС-МИНИ-2x37кВт-УХЛ1(О)-АВР</t>
  </si>
  <si>
    <t>ЩУН-КНС-МИНИ-2x45кВт-УХЛ1(О)-АВР</t>
  </si>
  <si>
    <t>ЩУН-КНС-МИНИ-2x55кВт-УХЛ1(О)-АВР</t>
  </si>
  <si>
    <t>ЩУН-КНС-МИНИ-2x75кВт-УХЛ1(О)-АВР</t>
  </si>
  <si>
    <t>ЩУН-КНС-МИНИ-2x90кВт-УХЛ1(О)-АВР</t>
  </si>
  <si>
    <t>ЩУН-КНС-МИНИ-2x110кВт-УХЛ1(О)-АВР</t>
  </si>
  <si>
    <t>ЩУН-КНС-МИНИ-2x132кВт-УХЛ1(О)-АВР</t>
  </si>
  <si>
    <t>ЩУН-КНС-МИНИ-2x160кВт-УХЛ1(О)-АВР</t>
  </si>
  <si>
    <t>ЩУН-КНС-МИНИ-2x185кВт-УХЛ1(О)-АВР</t>
  </si>
  <si>
    <t>ЩУН-КНС-МИНИ-2x200кВт-УХЛ1(О)-АВР</t>
  </si>
  <si>
    <t>ЩУН-КНС-МИНИ-2x220кВт-УХЛ1(О)-АВР</t>
  </si>
  <si>
    <t>ЩУН-КНС-МИНИ-2x250кВт-УХЛ1(О)-АВР</t>
  </si>
  <si>
    <t>• автоматический ввод резерва по питанию;
• автоматическое управление работой группы насосов по датчикам уровня (дискретные, аналоговые);
• ручное управление насосами («ПУСК/СТОП);
• контроль температуры двигателей (РТС-термисторы или термоконтакты);
• контроль датчика утечки в масляной камере насоса;
• защита насосов от заклинивания рабочего колеса;
• чередование насосов каждый цикл для равномерной наработки насосов.</t>
  </si>
  <si>
    <t>800х600х250</t>
  </si>
  <si>
    <t>ЩУН-КНС-ОПТИ-2x0,75кВт-УХЛ4-АВР</t>
  </si>
  <si>
    <t>ЩУН-КНС-ОПТИ-2x1,5кВт-УХЛ4-АВР</t>
  </si>
  <si>
    <t>ЩУН-КНС-ОПТИ-2x2,2кВт-УХЛ4-АВР</t>
  </si>
  <si>
    <t>ЩУН-КНС-ОПТИ-2x4кВт-УХЛ4-АВР</t>
  </si>
  <si>
    <t>ЩУН-КНС-ОПТИ-2x5,5кВт-УХЛ4-АВР</t>
  </si>
  <si>
    <t>ЩУН-КНС-ОПТИ-2x7,5кВт-УХЛ4-АВР</t>
  </si>
  <si>
    <t>ЩУН-КНС-ОПТИ-2x11кВт-УХЛ4-АВР</t>
  </si>
  <si>
    <t>ЩУН-КНС-ОПТИ-2x15кВт-УХЛ4-АВР</t>
  </si>
  <si>
    <t>ЩУН-КНС-ОПТИ-2x18,5кВт-УХЛ4-АВР</t>
  </si>
  <si>
    <t>ЩУН-КНС-ОПТИ-2x22кВт-УХЛ4-АВР</t>
  </si>
  <si>
    <t>ЩУН-КНС-ОПТИ-2x30кВт-УХЛ4-АВР</t>
  </si>
  <si>
    <t>ЩУН-КНС-ОПТИ-2x37кВт-УХЛ4-АВР</t>
  </si>
  <si>
    <t>ЩУН-КНС-ОПТИ-2x45кВт-УХЛ4-АВР</t>
  </si>
  <si>
    <t>ЩУН-КНС-ОПТИ-2x55кВт-УХЛ4-АВР</t>
  </si>
  <si>
    <t>ЩУН-КНС-ОПТИ-2x75кВт-УХЛ4-АВР</t>
  </si>
  <si>
    <t>ЩУН-КНС-ОПТИ-2x90кВт-УХЛ4-АВР</t>
  </si>
  <si>
    <t>ЩУН-КНС-ОПТИ-2x110кВт-УХЛ4-АВР</t>
  </si>
  <si>
    <t>ЩУН-КНС-ОПТИ-2x132кВт-УХЛ4-АВР</t>
  </si>
  <si>
    <t>ЩУН-КНС-ОПТИ-2x160кВт-УХЛ4-АВР</t>
  </si>
  <si>
    <t>ЩУН-КНС-ОПТИ-2x185кВт-УХЛ4-АВР</t>
  </si>
  <si>
    <t>ЩУН-КНС-ОПТИ-2x200кВт-УХЛ4-АВР</t>
  </si>
  <si>
    <t>ЩУН-КНС-ОПТИ-2x220кВт-УХЛ4-АВР</t>
  </si>
  <si>
    <t>ЩУН-КНС-ОПТИ-2x250кВт-УХЛ4-АВР</t>
  </si>
  <si>
    <t>ЩУН-КНС-ОПТИ-2x0,75кВт-УХЛ1(О)-АВР</t>
  </si>
  <si>
    <t>ЩУН-КНС-ОПТИ-2x1,5кВт-УХЛ1(О)-АВР</t>
  </si>
  <si>
    <t>ЩУН-КНС-ОПТИ-2x2,2кВт-УХЛ1(О)-АВР</t>
  </si>
  <si>
    <t>ЩУН-КНС-ОПТИ-2x4кВт-УХЛ1(О)-АВР</t>
  </si>
  <si>
    <t>ЩУН-КНС-ОПТИ-2x5,5кВт-УХЛ1(О)-АВР</t>
  </si>
  <si>
    <t>ЩУН-КНС-ОПТИ-2x7,5кВт-УХЛ1(О)-АВР</t>
  </si>
  <si>
    <t>ЩУН-КНС-ОПТИ-2x11кВт-УХЛ1(О)-АВР</t>
  </si>
  <si>
    <t>ЩУН-КНС-ОПТИ-2x15кВт-УХЛ1(О)-АВР</t>
  </si>
  <si>
    <t>ЩУН-КНС-ОПТИ-2x18,5кВт-УХЛ1(О)-АВР</t>
  </si>
  <si>
    <t>ЩУН-КНС-ОПТИ-2x22кВт-УХЛ1(О)-АВР</t>
  </si>
  <si>
    <t>ЩУН-КНС-ОПТИ-2x30кВт-УХЛ1(О)-АВР</t>
  </si>
  <si>
    <t>ЩУН-КНС-ОПТИ-2x37кВт-УХЛ1(О)-АВР</t>
  </si>
  <si>
    <t>ЩУН-КНС-ОПТИ-2x45кВт-УХЛ1(О)-АВР</t>
  </si>
  <si>
    <t>ЩУН-КНС-ОПТИ-2x55кВт-УХЛ1(О)-АВР</t>
  </si>
  <si>
    <t>ЩУН-КНС-ОПТИ-2x75кВт-УХЛ1(О)-АВР</t>
  </si>
  <si>
    <t>ЩУН-КНС-ОПТИ-2x90кВт-УХЛ1(О)-АВР</t>
  </si>
  <si>
    <t>ЩУН-КНС-ОПТИ-2x110кВт-УХЛ1(О)-АВР</t>
  </si>
  <si>
    <t>ЩУН-КНС-ОПТИ-2x132кВт-УХЛ1(О)-АВР</t>
  </si>
  <si>
    <t>ЩУН-КНС-ОПТИ-2x160кВт-УХЛ1(О)-АВР</t>
  </si>
  <si>
    <t>ЩУН-КНС-ОПТИ-2x185кВт-УХЛ1(О)-АВР</t>
  </si>
  <si>
    <t>ЩУН-КНС-ОПТИ-2x200кВт-УХЛ1(О)-АВР</t>
  </si>
  <si>
    <t>ЩУН-КНС-ОПТИ-2x220кВт-УХЛ1(О)-АВР</t>
  </si>
  <si>
    <t>ЩУН-КНС-ОПТИ-2x250кВт-УХЛ1(О)-АВР</t>
  </si>
  <si>
    <t>ЩУН-КНС-МАКС-2x0,75кВт-УХЛ4-АВР</t>
  </si>
  <si>
    <t>ЩУН-КНС-МАКС-2x1,5кВт-УХЛ4-АВР</t>
  </si>
  <si>
    <t>ЩУН-КНС-МАКС-2x2,2кВт-УХЛ4-АВР</t>
  </si>
  <si>
    <t>ЩУН-КНС-МАКС-2x4кВт-УХЛ4-АВР</t>
  </si>
  <si>
    <t>ЩУН-КНС-МАКС-2x5,5кВт-УХЛ4-АВР</t>
  </si>
  <si>
    <t>ЩУН-КНС-МАКС-2x7,5кВт-УХЛ4-АВР</t>
  </si>
  <si>
    <t>ЩУН-КНС-МАКС-2x11кВт-УХЛ4-АВР</t>
  </si>
  <si>
    <t>ЩУН-КНС-МАКС-2x15кВт-УХЛ4-АВР</t>
  </si>
  <si>
    <t>ЩУН-КНС-МАКС-2x18,5кВт-УХЛ4-АВР</t>
  </si>
  <si>
    <t>ЩУН-КНС-МАКС-2x22кВт-УХЛ4-АВР</t>
  </si>
  <si>
    <t>ЩУН-КНС-МАКС-2x30кВт-УХЛ4-АВР</t>
  </si>
  <si>
    <t>ЩУН-КНС-МАКС-2x37кВт-УХЛ4-АВР</t>
  </si>
  <si>
    <t>ЩУН-КНС-МАКС-2x45кВт-УХЛ4-АВР</t>
  </si>
  <si>
    <t>ЩУН-КНС-МАКС-2x55кВт-УХЛ4-АВР</t>
  </si>
  <si>
    <t>ЩУН-КНС-МАКС-2x75кВт-УХЛ4-АВР</t>
  </si>
  <si>
    <t>ЩУН-КНС-МАКС-2x90кВт-УХЛ4-АВР</t>
  </si>
  <si>
    <t>ЩУН-КНС-МАКС-2x110кВт-УХЛ4-АВР</t>
  </si>
  <si>
    <t>ЩУН-КНС-МАКС-2x132кВт-УХЛ4-АВР</t>
  </si>
  <si>
    <t>ЩУН-КНС-МАКС-2x160кВт-УХЛ4-АВР</t>
  </si>
  <si>
    <t>ЩУН-КНС-МАКС-2x185кВт-УХЛ4-АВР</t>
  </si>
  <si>
    <t>ЩУН-КНС-МАКС-2x200кВт-УХЛ4-АВР</t>
  </si>
  <si>
    <t>ЩУН-КНС-МАКС-2x220кВт-УХЛ4-АВР</t>
  </si>
  <si>
    <t>ЩУН-КНС-МАКС-2x250кВт-УХЛ4-АВР</t>
  </si>
  <si>
    <t>ЩУН-КНС-МАКС-2x0,75кВт-УХЛ1(О)-АВР</t>
  </si>
  <si>
    <t>ЩУН-КНС-МАКС-2x1,5кВт-УХЛ1(О)-АВР</t>
  </si>
  <si>
    <t>ЩУН-КНС-МАКС-2x2,2кВт-УХЛ1(О)-АВР</t>
  </si>
  <si>
    <t>ЩУН-КНС-МАКС-2x4кВт-УХЛ1(О)-АВР</t>
  </si>
  <si>
    <t>ЩУН-КНС-МАКС-2x5,5кВт-УХЛ1(О)-АВР</t>
  </si>
  <si>
    <t>ЩУН-КНС-МАКС-2x7,5кВт-УХЛ1(О)-АВР</t>
  </si>
  <si>
    <t>ЩУН-КНС-МАКС-2x11кВт-УХЛ1(О)-АВР</t>
  </si>
  <si>
    <t>ЩУН-КНС-МАКС-2x15кВт-УХЛ1(О)-АВР</t>
  </si>
  <si>
    <t>ЩУН-КНС-МАКС-2x18,5кВт-УХЛ1(О)-АВР</t>
  </si>
  <si>
    <t>ЩУН-КНС-МАКС-2x22кВт-УХЛ1(О)-АВР</t>
  </si>
  <si>
    <t>ЩУН-КНС-МАКС-2x30кВт-УХЛ1(О)-АВР</t>
  </si>
  <si>
    <t>ЩУН-КНС-МАКС-2x37кВт-УХЛ1(О)-АВР</t>
  </si>
  <si>
    <t>ЩУН-КНС-МАКС-2x45кВт-УХЛ1(О)-АВР</t>
  </si>
  <si>
    <t>ЩУН-КНС-МАКС-2x55кВт-УХЛ1(О)-АВР</t>
  </si>
  <si>
    <t>ЩУН-КНС-МАКС-2x75кВт-УХЛ1(О)-АВР</t>
  </si>
  <si>
    <t>ЩУН-КНС-МАКС-2x90кВт-УХЛ1(О)-АВР</t>
  </si>
  <si>
    <t>ЩУН-КНС-МАКС-2x110кВт-УХЛ1(О)-АВР</t>
  </si>
  <si>
    <t>ЩУН-КНС-МАКС-2x132кВт-УХЛ1(О)-АВР</t>
  </si>
  <si>
    <t>ЩУН-КНС-МАКС-2x160кВт-УХЛ1(О)-АВР</t>
  </si>
  <si>
    <t>ЩУН-КНС-МАКС-2x185кВт-УХЛ1(О)-АВР</t>
  </si>
  <si>
    <t>ЩУН-КНС-МАКС-2x200кВт-УХЛ1(О)-АВР</t>
  </si>
  <si>
    <t>ЩУН-КНС-МАКС-2x220кВт-УХЛ1(О)-АВР</t>
  </si>
  <si>
    <t>ЩУН-КНС-МАКС-2x250кВт-УХЛ1(О)-АВР</t>
  </si>
  <si>
    <t>800х600х300</t>
  </si>
  <si>
    <t>2100х1000х600</t>
  </si>
  <si>
    <t>2300х1000х600</t>
  </si>
  <si>
    <t>2300х1600х600</t>
  </si>
  <si>
    <t>• автоматический ввод резерва по питанию;
• автоматическое управление работой группы насосов по датчикам уровня (дискретные, аналоговые);
• ручное управление насосами («ПУСК/СТОП);
• контроль изоляции обмоток электродвигателей;
• контроль температуры двигателей (РТС-термисторы или термоконтакты);
• контроль датчика утечки в масляной камере насоса (опционально);
• защита насосов от заклинивания рабочего колеса;
• возможность подключения вспомогательного оборудования - клапана, электрозадвижки (опционально);
• дистанционное управление и диспетчеризация по Modbus RTU RS-485;
• возможность СМС оповещения, о режимах работы и аварийных ситуациях (опционально);
• использование различных таймеров, для настройки технологических процессов;
• учет времени наработки насосов, журнал аварий и другие функции.</t>
  </si>
  <si>
    <t>ЩУН-КНС-МИНИ-2x0,75кВт-УХЛ4</t>
  </si>
  <si>
    <t>ЩУН-КНС-МИНИ-2x1,5кВт-УХЛ4</t>
  </si>
  <si>
    <t>ЩУН-КНС-МИНИ-2x2,2кВт-УХЛ4</t>
  </si>
  <si>
    <t>ЩУН-КНС-МИНИ-2x4кВт-УХЛ4</t>
  </si>
  <si>
    <t>ЩУН-КНС-МИНИ-2x5,5кВт-УХЛ4</t>
  </si>
  <si>
    <t>ЩУН-КНС-МИНИ-2x7,5кВт-УХЛ4</t>
  </si>
  <si>
    <t>ЩУН-КНС-МИНИ-2x11кВт-УХЛ4</t>
  </si>
  <si>
    <t>ЩУН-КНС-МИНИ-2x15кВт-УХЛ4</t>
  </si>
  <si>
    <t>ЩУН-КНС-МИНИ-2x18,5кВт-УХЛ4</t>
  </si>
  <si>
    <t>ЩУН-КНС-МИНИ-2x22кВт-УХЛ4</t>
  </si>
  <si>
    <t>ЩУН-КНС-МИНИ-2x30кВт-УХЛ4</t>
  </si>
  <si>
    <t>ЩУН-КНС-МИНИ-2x37кВт-УХЛ4</t>
  </si>
  <si>
    <t>ЩУН-КНС-МИНИ-2x45кВт-УХЛ4</t>
  </si>
  <si>
    <t>ЩУН-КНС-МИНИ-2x55кВт-УХЛ4</t>
  </si>
  <si>
    <t>ЩУН-КНС-МИНИ-2x75кВт-УХЛ4</t>
  </si>
  <si>
    <t>ЩУН-КНС-МИНИ-2x90кВт-УХЛ4</t>
  </si>
  <si>
    <t>ЩУН-КНС-МИНИ-2x110кВт-УХЛ4</t>
  </si>
  <si>
    <t>ЩУН-КНС-МИНИ-2x132кВт-УХЛ4</t>
  </si>
  <si>
    <t>ЩУН-КНС-МИНИ-2x160кВт-УХЛ4</t>
  </si>
  <si>
    <t>ЩУН-КНС-МИНИ-2x185кВт-УХЛ4</t>
  </si>
  <si>
    <t>ЩУН-КНС-МИНИ-2x200кВт-УХЛ4</t>
  </si>
  <si>
    <t>ЩУН-КНС-МИНИ-2x220кВт-УХЛ4</t>
  </si>
  <si>
    <t>ЩУН-КНС-МИНИ-2x250кВт-УХЛ4</t>
  </si>
  <si>
    <t>ЩУН-КНС-МИНИ-2x0,75кВт-УХЛ1(О)</t>
  </si>
  <si>
    <t>ЩУН-КНС-МИНИ-2x1,5кВт-УХЛ1(О)</t>
  </si>
  <si>
    <t>ЩУН-КНС-МИНИ-2x2,2кВт-УХЛ1(О)</t>
  </si>
  <si>
    <t>ЩУН-КНС-МИНИ-2x4кВт-УХЛ1(О)</t>
  </si>
  <si>
    <t>ЩУН-КНС-МИНИ-2x5,5кВт-УХЛ1(О)</t>
  </si>
  <si>
    <t>ЩУН-КНС-МИНИ-2x7,5кВт-УХЛ1(О)</t>
  </si>
  <si>
    <t>ЩУН-КНС-МИНИ-2x11кВт-УХЛ1(О)</t>
  </si>
  <si>
    <t>ЩУН-КНС-МИНИ-2x15кВт-УХЛ1(О)</t>
  </si>
  <si>
    <t>ЩУН-КНС-МИНИ-2x18,5кВт-УХЛ1(О)</t>
  </si>
  <si>
    <t>ЩУН-КНС-МИНИ-2x22кВт-УХЛ1(О)</t>
  </si>
  <si>
    <t>ЩУН-КНС-МИНИ-2x30кВт-УХЛ1(О)</t>
  </si>
  <si>
    <t>ЩУН-КНС-МИНИ-2x37кВт-УХЛ1(О)</t>
  </si>
  <si>
    <t>ЩУН-КНС-МИНИ-2x45кВт-УХЛ1(О)</t>
  </si>
  <si>
    <t>ЩУН-КНС-МИНИ-2x55кВт-УХЛ1(О)</t>
  </si>
  <si>
    <t>ЩУН-КНС-МИНИ-2x75кВт-УХЛ1(О)</t>
  </si>
  <si>
    <t>ЩУН-КНС-МИНИ-2x90кВт-УХЛ1(О)</t>
  </si>
  <si>
    <t>ЩУН-КНС-МИНИ-2x110кВт-УХЛ1(О)</t>
  </si>
  <si>
    <t>ЩУН-КНС-МИНИ-2x132кВт-УХЛ1(О)</t>
  </si>
  <si>
    <t>ЩУН-КНС-МИНИ-2x160кВт-УХЛ1(О)</t>
  </si>
  <si>
    <t>ЩУН-КНС-МИНИ-2x185кВт-УХЛ1(О)</t>
  </si>
  <si>
    <t>ЩУН-КНС-МИНИ-2x200кВт-УХЛ1(О)</t>
  </si>
  <si>
    <t>ЩУН-КНС-МИНИ-2x220кВт-УХЛ1(О)</t>
  </si>
  <si>
    <t>ЩУН-КНС-МИНИ-2x250кВт-УХЛ1(О)</t>
  </si>
  <si>
    <t>ЩУН-КНС-ОПТИ-2x0,75кВт-УХЛ4</t>
  </si>
  <si>
    <t>ЩУН-КНС-ОПТИ-2x1,5кВт-УХЛ4</t>
  </si>
  <si>
    <t>ЩУН-КНС-ОПТИ-2x2,2кВт-УХЛ4</t>
  </si>
  <si>
    <t>ЩУН-КНС-ОПТИ-2x4кВт-УХЛ4</t>
  </si>
  <si>
    <t>ЩУН-КНС-ОПТИ-2x5,5кВт-УХЛ4</t>
  </si>
  <si>
    <t>ЩУН-КНС-ОПТИ-2x7,5кВт-УХЛ4</t>
  </si>
  <si>
    <t>ЩУН-КНС-ОПТИ-2x11кВт-УХЛ4</t>
  </si>
  <si>
    <t>ЩУН-КНС-ОПТИ-2x15кВт-УХЛ4</t>
  </si>
  <si>
    <t>ЩУН-КНС-ОПТИ-2x18,5кВт-УХЛ4</t>
  </si>
  <si>
    <t>ЩУН-КНС-ОПТИ-2x22кВт-УХЛ4</t>
  </si>
  <si>
    <t>ЩУН-КНС-ОПТИ-2x30кВт-УХЛ4</t>
  </si>
  <si>
    <t>ЩУН-КНС-ОПТИ-2x37кВт-УХЛ4</t>
  </si>
  <si>
    <t>ЩУН-КНС-ОПТИ-2x45кВт-УХЛ4</t>
  </si>
  <si>
    <t>ЩУН-КНС-ОПТИ-2x55кВт-УХЛ4</t>
  </si>
  <si>
    <t>ЩУН-КНС-ОПТИ-2x75кВт-УХЛ4</t>
  </si>
  <si>
    <t>ЩУН-КНС-ОПТИ-2x90кВт-УХЛ4</t>
  </si>
  <si>
    <t>ЩУН-КНС-ОПТИ-2x110кВт-УХЛ4</t>
  </si>
  <si>
    <t>ЩУН-КНС-ОПТИ-2x132кВт-УХЛ4</t>
  </si>
  <si>
    <t>ЩУН-КНС-ОПТИ-2x160кВт-УХЛ4</t>
  </si>
  <si>
    <t>ЩУН-КНС-ОПТИ-2x185кВт-УХЛ4</t>
  </si>
  <si>
    <t>ЩУН-КНС-ОПТИ-2x200кВт-УХЛ4</t>
  </si>
  <si>
    <t>ЩУН-КНС-ОПТИ-2x220кВт-УХЛ4</t>
  </si>
  <si>
    <t>ЩУН-КНС-ОПТИ-2x250кВт-УХЛ4</t>
  </si>
  <si>
    <t>ЩУН-КНС-ОПТИ-2x0,75кВт-УХЛ1(О)</t>
  </si>
  <si>
    <t>ЩУН-КНС-ОПТИ-2x1,5кВт-УХЛ1(О)</t>
  </si>
  <si>
    <t>ЩУН-КНС-ОПТИ-2x2,2кВт-УХЛ1(О)</t>
  </si>
  <si>
    <t>ЩУН-КНС-ОПТИ-2x4кВт-УХЛ1(О)</t>
  </si>
  <si>
    <t>ЩУН-КНС-ОПТИ-2x5,5кВт-УХЛ1(О)</t>
  </si>
  <si>
    <t>ЩУН-КНС-ОПТИ-2x7,5кВт-УХЛ1(О)</t>
  </si>
  <si>
    <t>ЩУН-КНС-ОПТИ-2x11кВт-УХЛ1(О)</t>
  </si>
  <si>
    <t>ЩУН-КНС-ОПТИ-2x15кВт-УХЛ1(О)</t>
  </si>
  <si>
    <t>ЩУН-КНС-ОПТИ-2x18,5кВт-УХЛ1(О)</t>
  </si>
  <si>
    <t>ЩУН-КНС-ОПТИ-2x22кВт-УХЛ1(О)</t>
  </si>
  <si>
    <t>ЩУН-КНС-ОПТИ-2x30кВт-УХЛ1(О)</t>
  </si>
  <si>
    <t>ЩУН-КНС-ОПТИ-2x37кВт-УХЛ1(О)</t>
  </si>
  <si>
    <t>ЩУН-КНС-ОПТИ-2x45кВт-УХЛ1(О)</t>
  </si>
  <si>
    <t>ЩУН-КНС-ОПТИ-2x55кВт-УХЛ1(О)</t>
  </si>
  <si>
    <t>ЩУН-КНС-ОПТИ-2x75кВт-УХЛ1(О)</t>
  </si>
  <si>
    <t>ЩУН-КНС-ОПТИ-2x90кВт-УХЛ1(О)</t>
  </si>
  <si>
    <t>ЩУН-КНС-ОПТИ-2x110кВт-УХЛ1(О)</t>
  </si>
  <si>
    <t>ЩУН-КНС-ОПТИ-2x132кВт-УХЛ1(О)</t>
  </si>
  <si>
    <t>ЩУН-КНС-ОПТИ-2x160кВт-УХЛ1(О)</t>
  </si>
  <si>
    <t>ЩУН-КНС-ОПТИ-2x185кВт-УХЛ1(О)</t>
  </si>
  <si>
    <t>ЩУН-КНС-ОПТИ-2x200кВт-УХЛ1(О)</t>
  </si>
  <si>
    <t>ЩУН-КНС-ОПТИ-2x220кВт-УХЛ1(О)</t>
  </si>
  <si>
    <t>ЩУН-КНС-ОПТИ-2x250кВт-УХЛ1(О)</t>
  </si>
  <si>
    <t>ЩУН-КНС-МАКС-2x0,75кВт-УХЛ4</t>
  </si>
  <si>
    <t>ЩУН-КНС-МАКС-2x1,5кВт-УХЛ4</t>
  </si>
  <si>
    <t>ЩУН-КНС-МАКС-2x2,2кВт-УХЛ4</t>
  </si>
  <si>
    <t>ЩУН-КНС-МАКС-2x4кВт-УХЛ4</t>
  </si>
  <si>
    <t>ЩУН-КНС-МАКС-2x5,5кВт-УХЛ4</t>
  </si>
  <si>
    <t>ЩУН-КНС-МАКС-2x7,5кВт-УХЛ4</t>
  </si>
  <si>
    <t>ЩУН-КНС-МАКС-2x11кВт-УХЛ4</t>
  </si>
  <si>
    <t>ЩУН-КНС-МАКС-2x15кВт-УХЛ4</t>
  </si>
  <si>
    <t>ЩУН-КНС-МАКС-2x18,5кВт-УХЛ4</t>
  </si>
  <si>
    <t>ЩУН-КНС-МАКС-2x22кВт-УХЛ4</t>
  </si>
  <si>
    <t>ЩУН-КНС-МАКС-2x30кВт-УХЛ4</t>
  </si>
  <si>
    <t>ЩУН-КНС-МАКС-2x37кВт-УХЛ4</t>
  </si>
  <si>
    <t>ЩУН-КНС-МАКС-2x45кВт-УХЛ4</t>
  </si>
  <si>
    <t>ЩУН-КНС-МАКС-2x55кВт-УХЛ4</t>
  </si>
  <si>
    <t>ЩУН-КНС-МАКС-2x75кВт-УХЛ4</t>
  </si>
  <si>
    <t>ЩУН-КНС-МАКС-2x90кВт-УХЛ4</t>
  </si>
  <si>
    <t>ЩУН-КНС-МАКС-2x110кВт-УХЛ4</t>
  </si>
  <si>
    <t>ЩУН-КНС-МАКС-2x132кВт-УХЛ4</t>
  </si>
  <si>
    <t>ЩУН-КНС-МАКС-2x160кВт-УХЛ4</t>
  </si>
  <si>
    <t>ЩУН-КНС-МАКС-2x185кВт-УХЛ4</t>
  </si>
  <si>
    <t>ЩУН-КНС-МАКС-2x200кВт-УХЛ4</t>
  </si>
  <si>
    <t>ЩУН-КНС-МАКС-2x220кВт-УХЛ4</t>
  </si>
  <si>
    <t>ЩУН-КНС-МАКС-2x250кВт-УХЛ4</t>
  </si>
  <si>
    <t>ЩУН-КНС-МАКС-2x0,75кВт-УХЛ1(О)</t>
  </si>
  <si>
    <t>ЩУН-КНС-МАКС-2x1,5кВт-УХЛ1(О)</t>
  </si>
  <si>
    <t>ЩУН-КНС-МАКС-2x2,2кВт-УХЛ1(О)</t>
  </si>
  <si>
    <t>ЩУН-КНС-МАКС-2x4кВт-УХЛ1(О)</t>
  </si>
  <si>
    <t>ЩУН-КНС-МАКС-2x5,5кВт-УХЛ1(О)</t>
  </si>
  <si>
    <t>ЩУН-КНС-МАКС-2x7,5кВт-УХЛ1(О)</t>
  </si>
  <si>
    <t>ЩУН-КНС-МАКС-2x11кВт-УХЛ1(О)</t>
  </si>
  <si>
    <t>ЩУН-КНС-МАКС-2x15кВт-УХЛ1(О)</t>
  </si>
  <si>
    <t>ЩУН-КНС-МАКС-2x18,5кВт-УХЛ1(О)</t>
  </si>
  <si>
    <t>ЩУН-КНС-МАКС-2x22кВт-УХЛ1(О)</t>
  </si>
  <si>
    <t>ЩУН-КНС-МАКС-2x30кВт-УХЛ1(О)</t>
  </si>
  <si>
    <t>ЩУН-КНС-МАКС-2x37кВт-УХЛ1(О)</t>
  </si>
  <si>
    <t>ЩУН-КНС-МАКС-2x45кВт-УХЛ1(О)</t>
  </si>
  <si>
    <t>ЩУН-КНС-МАКС-2x55кВт-УХЛ1(О)</t>
  </si>
  <si>
    <t>ЩУН-КНС-МАКС-2x75кВт-УХЛ1(О)</t>
  </si>
  <si>
    <t>ЩУН-КНС-МАКС-2x90кВт-УХЛ1(О)</t>
  </si>
  <si>
    <t>ЩУН-КНС-МАКС-2x110кВт-УХЛ1(О)</t>
  </si>
  <si>
    <t>ЩУН-КНС-МАКС-2x132кВт-УХЛ1(О)</t>
  </si>
  <si>
    <t>ЩУН-КНС-МАКС-2x160кВт-УХЛ1(О)</t>
  </si>
  <si>
    <t>ЩУН-КНС-МАКС-2x185кВт-УХЛ1(О)</t>
  </si>
  <si>
    <t>ЩУН-КНС-МАКС-2x200кВт-УХЛ1(О)</t>
  </si>
  <si>
    <t>ЩУН-КНС-МАКС-2x220кВт-УХЛ1(О)</t>
  </si>
  <si>
    <t>ЩУН-КНС-МАКС-2x250кВт-УХЛ1(О)</t>
  </si>
  <si>
    <t>ЩУН-КНС-МАКС-3x0,75кВт-УХЛ4</t>
  </si>
  <si>
    <t>ЩУН-КНС-МАКС-3x1,5кВт-УХЛ4</t>
  </si>
  <si>
    <t>ЩУН-КНС-МАКС-3x2,2кВт-УХЛ4</t>
  </si>
  <si>
    <t>ЩУН-КНС-МАКС-3x4кВт-УХЛ4</t>
  </si>
  <si>
    <t>ЩУН-КНС-МАКС-3x5,5кВт-УХЛ4</t>
  </si>
  <si>
    <t>ЩУН-КНС-МАКС-3x7,5кВт-УХЛ4</t>
  </si>
  <si>
    <t>ЩУН-КНС-МАКС-3x11кВт-УХЛ4</t>
  </si>
  <si>
    <t>ЩУН-КНС-МАКС-3x15кВт-УХЛ4</t>
  </si>
  <si>
    <t>ЩУН-КНС-МАКС-3x18,5кВт-УХЛ4</t>
  </si>
  <si>
    <t>ЩУН-КНС-МАКС-3x22кВт-УХЛ4</t>
  </si>
  <si>
    <t>ЩУН-КНС-МАКС-3x30кВт-УХЛ4</t>
  </si>
  <si>
    <t>ЩУН-КНС-МАКС-3x37кВт-УХЛ4</t>
  </si>
  <si>
    <t>ЩУН-КНС-МАКС-3x45кВт-УХЛ4</t>
  </si>
  <si>
    <t>ЩУН-КНС-МАКС-3x55кВт-УХЛ4</t>
  </si>
  <si>
    <t>ЩУН-КНС-МАКС-3x75кВт-УХЛ4</t>
  </si>
  <si>
    <t>ЩУН-КНС-МАКС-3x90кВт-УХЛ4</t>
  </si>
  <si>
    <t>ЩУН-КНС-МАКС-3x110кВт-УХЛ4</t>
  </si>
  <si>
    <t>ЩУН-КНС-МАКС-3x132кВт-УХЛ4</t>
  </si>
  <si>
    <t>ЩУН-КНС-МАКС-3x160кВт-УХЛ4</t>
  </si>
  <si>
    <t>ЩУН-КНС-МАКС-3x185кВт-УХЛ4</t>
  </si>
  <si>
    <t>ЩУН-КНС-МАКС-3x200кВт-УХЛ4</t>
  </si>
  <si>
    <t>ЩУН-КНС-МАКС-3x220кВт-УХЛ4</t>
  </si>
  <si>
    <t>ЩУН-КНС-МАКС-3x250кВт-УХЛ4</t>
  </si>
  <si>
    <t>ЩУН-КНС-МАКС-3x0,75кВт-УХЛ1(О)</t>
  </si>
  <si>
    <t>ЩУН-КНС-МАКС-3x1,5кВт-УХЛ1(О)</t>
  </si>
  <si>
    <t>ЩУН-КНС-МАКС-3x2,2кВт-УХЛ1(О)</t>
  </si>
  <si>
    <t>ЩУН-КНС-МАКС-3x4кВт-УХЛ1(О)</t>
  </si>
  <si>
    <t>ЩУН-КНС-МАКС-3x5,5кВт-УХЛ1(О)</t>
  </si>
  <si>
    <t>ЩУН-КНС-МАКС-3x7,5кВт-УХЛ1(О)</t>
  </si>
  <si>
    <t>ЩУН-КНС-МАКС-3x11кВт-УХЛ1(О)</t>
  </si>
  <si>
    <t>ЩУН-КНС-МАКС-3x15кВт-УХЛ1(О)</t>
  </si>
  <si>
    <t>ЩУН-КНС-МАКС-3x18,5кВт-УХЛ1(О)</t>
  </si>
  <si>
    <t>ЩУН-КНС-МАКС-3x22кВт-УХЛ1(О)</t>
  </si>
  <si>
    <t>ЩУН-КНС-МАКС-3x30кВт-УХЛ1(О)</t>
  </si>
  <si>
    <t>ЩУН-КНС-МАКС-3x37кВт-УХЛ1(О)</t>
  </si>
  <si>
    <t>ЩУН-КНС-МАКС-3x45кВт-УХЛ1(О)</t>
  </si>
  <si>
    <t>ЩУН-КНС-МАКС-3x55кВт-УХЛ1(О)</t>
  </si>
  <si>
    <t>ЩУН-КНС-МАКС-3x75кВт-УХЛ1(О)</t>
  </si>
  <si>
    <t>ЩУН-КНС-МАКС-3x90кВт-УХЛ1(О)</t>
  </si>
  <si>
    <t>ЩУН-КНС-МАКС-3x110кВт-УХЛ1(О)</t>
  </si>
  <si>
    <t>ЩУН-КНС-МАКС-3x132кВт-УХЛ1(О)</t>
  </si>
  <si>
    <t>ЩУН-КНС-МАКС-3x160кВт-УХЛ1(О)</t>
  </si>
  <si>
    <t>ЩУН-КНС-МАКС-3x185кВт-УХЛ1(О)</t>
  </si>
  <si>
    <t>ЩУН-КНС-МАКС-3x200кВт-УХЛ1(О)</t>
  </si>
  <si>
    <t>ЩУН-КНС-МАКС-3x220кВт-УХЛ1(О)</t>
  </si>
  <si>
    <t>ЩУН-КНС-МАКС-3x250кВт-УХЛ1(О)</t>
  </si>
  <si>
    <t>ЩУН-КНС-МАКС-3x0,75кВт-УХЛ4-АВР</t>
  </si>
  <si>
    <t>ЩУН-КНС-МАКС-3x1,5кВт-УХЛ4-АВР</t>
  </si>
  <si>
    <t>ЩУН-КНС-МАКС-3x2,2кВт-УХЛ4-АВР</t>
  </si>
  <si>
    <t>ЩУН-КНС-МАКС-3x4кВт-УХЛ4-АВР</t>
  </si>
  <si>
    <t>ЩУН-КНС-МАКС-3x5,5кВт-УХЛ4-АВР</t>
  </si>
  <si>
    <t>ЩУН-КНС-МАКС-3x7,5кВт-УХЛ4-АВР</t>
  </si>
  <si>
    <t>ЩУН-КНС-МАКС-3x11кВт-УХЛ4-АВР</t>
  </si>
  <si>
    <t>ЩУН-КНС-МАКС-3x15кВт-УХЛ4-АВР</t>
  </si>
  <si>
    <t>ЩУН-КНС-МАКС-3x18,5кВт-УХЛ4-АВР</t>
  </si>
  <si>
    <t>ЩУН-КНС-МАКС-3x22кВт-УХЛ4-АВР</t>
  </si>
  <si>
    <t>ЩУН-КНС-МАКС-3x30кВт-УХЛ4-АВР</t>
  </si>
  <si>
    <t>ЩУН-КНС-МАКС-3x37кВт-УХЛ4-АВР</t>
  </si>
  <si>
    <t>ЩУН-КНС-МАКС-3x45кВт-УХЛ4-АВР</t>
  </si>
  <si>
    <t>ЩУН-КНС-МАКС-3x55кВт-УХЛ4-АВР</t>
  </si>
  <si>
    <t>ЩУН-КНС-МАКС-3x75кВт-УХЛ4-АВР</t>
  </si>
  <si>
    <t>ЩУН-КНС-МАКС-3x90кВт-УХЛ4-АВР</t>
  </si>
  <si>
    <t>ЩУН-КНС-МАКС-3x110кВт-УХЛ4-АВР</t>
  </si>
  <si>
    <t>ЩУН-КНС-МАКС-3x132кВт-УХЛ4-АВР</t>
  </si>
  <si>
    <t>ЩУН-КНС-МАКС-3x160кВт-УХЛ4-АВР</t>
  </si>
  <si>
    <t>ЩУН-КНС-МАКС-3x185кВт-УХЛ4-АВР</t>
  </si>
  <si>
    <t>ЩУН-КНС-МАКС-3x200кВт-УХЛ4-АВР</t>
  </si>
  <si>
    <t>ЩУН-КНС-МАКС-3x220кВт-УХЛ4-АВР</t>
  </si>
  <si>
    <t>ЩУН-КНС-МАКС-3x250кВт-УХЛ4-АВР</t>
  </si>
  <si>
    <t>ЩУН-КНС-МАКС-3x0,75кВт-УХЛ1(О)-АВР</t>
  </si>
  <si>
    <t>ЩУН-КНС-МАКС-3x1,5кВт-УХЛ1(О)-АВР</t>
  </si>
  <si>
    <t>ЩУН-КНС-МАКС-3x2,2кВт-УХЛ1(О)-АВР</t>
  </si>
  <si>
    <t>ЩУН-КНС-МАКС-3x4кВт-УХЛ1(О)-АВР</t>
  </si>
  <si>
    <t>ЩУН-КНС-МАКС-3x5,5кВт-УХЛ1(О)-АВР</t>
  </si>
  <si>
    <t>ЩУН-КНС-МАКС-3x7,5кВт-УХЛ1(О)-АВР</t>
  </si>
  <si>
    <t>ЩУН-КНС-МАКС-3x11кВт-УХЛ1(О)-АВР</t>
  </si>
  <si>
    <t>ЩУН-КНС-МАКС-3x15кВт-УХЛ1(О)-АВР</t>
  </si>
  <si>
    <t>ЩУН-КНС-МАКС-3x18,5кВт-УХЛ1(О)-АВР</t>
  </si>
  <si>
    <t>ЩУН-КНС-МАКС-3x22кВт-УХЛ1(О)-АВР</t>
  </si>
  <si>
    <t>ЩУН-КНС-МАКС-3x30кВт-УХЛ1(О)-АВР</t>
  </si>
  <si>
    <t>ЩУН-КНС-МАКС-3x37кВт-УХЛ1(О)-АВР</t>
  </si>
  <si>
    <t>ЩУН-КНС-МАКС-3x45кВт-УХЛ1(О)-АВР</t>
  </si>
  <si>
    <t>ЩУН-КНС-МАКС-3x55кВт-УХЛ1(О)-АВР</t>
  </si>
  <si>
    <t>ЩУН-КНС-МАКС-3x75кВт-УХЛ1(О)-АВР</t>
  </si>
  <si>
    <t>ЩУН-КНС-МАКС-3x90кВт-УХЛ1(О)-АВР</t>
  </si>
  <si>
    <t>ЩУН-КНС-МАКС-3x110кВт-УХЛ1(О)-АВР</t>
  </si>
  <si>
    <t>ЩУН-КНС-МАКС-3x132кВт-УХЛ1(О)-АВР</t>
  </si>
  <si>
    <t>ЩУН-КНС-МАКС-3x160кВт-УХЛ1(О)-АВР</t>
  </si>
  <si>
    <t>ЩУН-КНС-МАКС-3x185кВт-УХЛ1(О)-АВР</t>
  </si>
  <si>
    <t>ЩУН-КНС-МАКС-3x200кВт-УХЛ1(О)-АВР</t>
  </si>
  <si>
    <t>ЩУН-КНС-МАКС-3x220кВт-УХЛ1(О)-АВР</t>
  </si>
  <si>
    <t>ЩУН-КНС-МАКС-3x250кВт-УХЛ1(О)-АВР</t>
  </si>
  <si>
    <t>800х800х300</t>
  </si>
  <si>
    <t>1500х1600х500</t>
  </si>
  <si>
    <t>2100х2000х500</t>
  </si>
  <si>
    <t>800х800х400</t>
  </si>
  <si>
    <t>1400х800х400</t>
  </si>
  <si>
    <t>1500х1600х600</t>
  </si>
  <si>
    <t>2100х1800х600</t>
  </si>
  <si>
    <t>2100х2000х600</t>
  </si>
  <si>
    <t>1500х1000х400</t>
  </si>
  <si>
    <t>2100х1000х400</t>
  </si>
  <si>
    <t>Схема внешних подключений</t>
  </si>
  <si>
    <t>"Контроль 2х датчиков темп. подшипников (pt100)" для ЩУН-КНС-МИНИ/ОПТИ/МАКС УХЛ4</t>
  </si>
  <si>
    <t>"Контроль 2х датчиков темп. подшипников (pt100)" для ЩУН-КНС-МИНИ/ОПТИ/МАКС УХЛ1(О)</t>
  </si>
  <si>
    <t>"Контроль 2х датчиков вибрации (4…20мА)" для ЩУН-КНС-МИНИ/ОПТИ/МАКС УХЛ4</t>
  </si>
  <si>
    <t>"Контроль 2х датчиков вибрации (4…20мА)" для ЩУН-КНС-МИНИ/ОПТИ/МАКС УХЛ1(О)</t>
  </si>
  <si>
    <t>"SMS информирование/управление (GSM)" для ЩУН-КНС-МИНИ/ОПТИ УХЛ4/УХЛ1(О)</t>
  </si>
  <si>
    <t>"Защита от импульсного перенапряжения (1 ввод)" для ЩУН-КНС-МИНИ/ОПТИ/МАКС УХЛ4/УХЛ1(О)</t>
  </si>
  <si>
    <t>"Счетчик моточасов (для 1го насоса)" для ЩУН-КНС-МИНИ/ОПТИ/МАКС УХЛ4</t>
  </si>
  <si>
    <t>"Счетчик моточасов (для 1го насоса)" для ЩУН-КНС-МИНИ/ОПТИ/МАКС УХЛ1(О)</t>
  </si>
  <si>
    <t>"Счетчик пусков (для 1го насоса)" для ЩУН-КНС-МИНИ/ОПТИ/МАКС УХЛ4</t>
  </si>
  <si>
    <t>"Счетчик пусков (для 1го насоса)" для ЩУН-КНС-МИНИ/ОПТИ/МАКС УХЛ1(О)</t>
  </si>
  <si>
    <t>"Отображение темп. внутри щита управления" для ЩУН-КНС-МИНИ/ОПТИ/МАКС УХЛ4/УХЛ1(О)</t>
  </si>
  <si>
    <t>"Амперметр аналоговый на 1 фазу для 1го насоса до 50А" для ЩУН-КНС-МИНИ/ОПТИ/МАКС УХЛ4</t>
  </si>
  <si>
    <t>"Амперметр аналоговый на 1 фазу для 1го насоса от 50-400А " для ЩУН-КНС-МИНИ/ОПТИ/МАКС УХЛ4</t>
  </si>
  <si>
    <t>"Вольтметр аналоговый на 1 фазу 500В на 1 ввод" для ЩУН-КНС-МИНИ/ОПТИ/МАКС УХЛ4</t>
  </si>
  <si>
    <t>"Мультиметр щитовой на 1 насос" для ЩУН-КНС-МИНИ/ОПТИ/МАКС УХЛ4</t>
  </si>
  <si>
    <t>"Мультиметр щитовой на 1 насос" для ЩУН-КНС-МИНИ/ОПТИ/МАКС УХЛ1(О)</t>
  </si>
  <si>
    <t>"Счетчик электроэнергии (не для коммерческого учета)" для ЩУН-КНС-МИНИ/ОПТИ/МАКС УХЛ4/УХЛ1(О)</t>
  </si>
  <si>
    <t>"Светозвуковой оповещатель АВАРИЯ" для ЩУН-КНС-МИНИ/ОПТИ/МАКС УХЛ4</t>
  </si>
  <si>
    <t>"Светозвуковой оповещатель АВАРИЯ" для ЩУН-КНС-МИНИ/ОПТИ/МАКС УХЛ1(О)</t>
  </si>
  <si>
    <t>"Освещение внутри шкафа 220В" для ЩУН-КНС-МИНИ/ОПТИ УХЛ4/УХЛ1(О)</t>
  </si>
  <si>
    <t>"Розетка внутри шкафа 220в 10А" для ЩУН-КНС-МИНИ/ОПТИ/МАКС УХЛ4/УХЛ1(О)</t>
  </si>
  <si>
    <t>"Розетка снаружи шкафа 220в 10А" для ЩУН-КНС-МИНИ/ОПТИ/МАКС УХЛ4/УХЛ1(О)</t>
  </si>
  <si>
    <t>"УПП для ЩУН-КНС-МИНИ-2х7,5кВт-УХЛ4 (по одному УПП на каждый насос)"</t>
  </si>
  <si>
    <t>"УПП для ЩУН-КНС-МИНИ-2х7,5кВт-УХЛ1(О) (по одному УПП на каждый насос)"</t>
  </si>
  <si>
    <t>"УПП для ЩУН-КНС-МИНИ-2х11кВт-УХЛ4 (по одному УПП на каждый насос)"</t>
  </si>
  <si>
    <t>"УПП для ЩУН-КНС-МИНИ-2х11кВт-УХЛ1(О) (по одному УПП на каждый насос)"</t>
  </si>
  <si>
    <t>"УПП для ЩУН-КНС-МИНИ-2х15кВт-УХЛ4 (по одному УПП на каждый насос)"</t>
  </si>
  <si>
    <t>"УПП для ЩУН-КНС-МИНИ-2х15кВт-УХЛ1(О) (по одному УПП на каждый насос)"</t>
  </si>
  <si>
    <t>"УПП для ЩУН-КНС-МИНИ-2х18,5кВт-УХЛ4 (по одному УПП на каждый насос)"</t>
  </si>
  <si>
    <t>"УПП для ЩУН-КНС-МИНИ-2х18,5кВт-УХЛ1(О) (по одному УПП на каждый насос)"</t>
  </si>
  <si>
    <t>"Ручное управление задвижкой до 9А" для ЩУН-КНС-МИНИ/ОПТИ/МАКС УХЛ4/УХЛ1(О)</t>
  </si>
  <si>
    <t>"Ручное управление мешалкой до 9А" для ЩУН-КНС-МИНИ/ОПТИ/МАКС УХЛ4/УХЛ1(О)</t>
  </si>
  <si>
    <t>"Авт. упр. мешалкой до 9А, запуск совместно с насосом" для ЩУН-КНС-МИНИ/ОПТИ/МАКС УХЛ4/УХЛ1(О)</t>
  </si>
  <si>
    <t>"Увеличение степени защиты до IP65" для ЩУН-КНС-МИНИ/ОПТИ УХЛ4/УХЛ1(О)</t>
  </si>
  <si>
    <t>"Карман для документов для напольных шкафов" для ЩУН-КНС-МИНИ/ОПТИ/МАКС УХЛ4/УХЛ1(О)</t>
  </si>
  <si>
    <t>При добавлении опций, шкаф управления собирается заново. В шкафы, имеющиеся в наличие, добавить опции невозможно</t>
  </si>
  <si>
    <t xml:space="preserve">При добавлении опций, сроки производства могут быть изменены. Срок изготовления зависит от количества и сложности выполнения выбранных опций </t>
  </si>
  <si>
    <t>При добавлении опций, габариты шкафа управления могут быть изменены, уточнить размеры, с указанием полного перечня необходимых опций, вы можете по запросу</t>
  </si>
  <si>
    <t>Опции</t>
  </si>
  <si>
    <t>Преобразователь Протоколов Modbus/TCP</t>
  </si>
  <si>
    <t>"УПП для ЩУН-КНС-ОПТИ-2х7,5кВт-УХЛ4 (по одному УПП на каждый насос)"</t>
  </si>
  <si>
    <t>"УПП для ЩУН-КНС-ОПТИ-2х7,5кВт-УХЛ1(О) (по одному УПП на каждый насос)"</t>
  </si>
  <si>
    <t>"УПП для ЩУН-КНС-ОПТИ-2х11кВт-УХЛ4 (по одному УПП на каждый насос)"</t>
  </si>
  <si>
    <t>"УПП для ЩУН-КНС-ОПТИ-2х11кВт-УХЛ1(О) (по одному УПП на каждый насос)"</t>
  </si>
  <si>
    <t>"УПП для ЩУН-КНС-ОПТИ-2х15кВт-УХЛ4 (по одному УПП на каждый насос)"</t>
  </si>
  <si>
    <t>"УПП для ЩУН-КНС-ОПТИ-2х15кВт-УХЛ1(О) (по одному УПП на каждый насос)"</t>
  </si>
  <si>
    <t>"УПП для ЩУН-КНС-ОПТИ-2х18,5кВт-УХЛ4 (по одному УПП на каждый насос)"</t>
  </si>
  <si>
    <t>"УПП для ЩУН-КНС-ОПТИ-2х18,5кВт-УХЛ1(О) (по одному УПП на каждый насос)"</t>
  </si>
  <si>
    <t>"Увеличение степени защиты до IP65" для ЩУН-КНС-МАКС УХЛ4</t>
  </si>
  <si>
    <t>"Увеличение степени защиты до IP65" для ЩУН-КНС-МАКС УХЛ1(О)</t>
  </si>
  <si>
    <t>"УПП для ЩУН-КНС-МАКС-2х7,5кВт-УХЛ4 (по одному УПП на каждый насос)"</t>
  </si>
  <si>
    <t>"УПП для ЩУН-КНС-МАКС-2х7,5кВт-УХЛ1(О) (по одному УПП на каждый насос)"</t>
  </si>
  <si>
    <t>"УПП для ЩУН-КНС-МАКС-2х11кВт-УХЛ4 (по одному УПП на каждый насос)"</t>
  </si>
  <si>
    <t>"УПП для ЩУН-КНС-МАКС-2х11кВт-УХЛ1(О) (по одному УПП на каждый насос)"</t>
  </si>
  <si>
    <t>"УПП для ЩУН-КНС-МАКС-2х15кВт-УХЛ4 (по одному УПП на каждый насос)"</t>
  </si>
  <si>
    <t>"УПП для ЩУН-КНС-МАКС-2х15кВт-УХЛ1(О) (по одному УПП на каждый насос)"</t>
  </si>
  <si>
    <t>"УПП для ЩУН-КНС-МАКС-2х18,5кВт-УХЛ4 (по одному УПП на каждый насос)"</t>
  </si>
  <si>
    <t>"УПП для ЩУН-КНС-МАКС-2х18,5кВт-УХЛ1(О) (по одному УПП на каждый насос)"</t>
  </si>
  <si>
    <t>Наименование компании</t>
  </si>
  <si>
    <t>Дата</t>
  </si>
  <si>
    <t>e-mail</t>
  </si>
  <si>
    <t>Телефон</t>
  </si>
  <si>
    <r>
      <t xml:space="preserve">Техническое описание щитов управления
канализационной насосной станцией
AIKON ЩУН-КНС 
</t>
    </r>
    <r>
      <rPr>
        <sz val="16"/>
        <rFont val="Calibri"/>
        <family val="2"/>
        <charset val="204"/>
        <scheme val="minor"/>
      </rPr>
      <t>https://aikoncontrol.ru/</t>
    </r>
  </si>
  <si>
    <t>"Лампа питания" для ЩУН-КНС-МАКС УХЛ4/УХЛ1(О)</t>
  </si>
  <si>
    <t>260</t>
  </si>
  <si>
    <t>Номинальный ток двигателя, А</t>
  </si>
  <si>
    <t>Количество вводов</t>
  </si>
  <si>
    <t>Управление по 5-ти поплавкам</t>
  </si>
  <si>
    <t>600х400х250</t>
  </si>
  <si>
    <t>600х400х400</t>
  </si>
  <si>
    <t>• автоматическое управление работой группы насосов по дискретным датчикам уровня;
• ручное управление насосами («ПУСК/СТОП);
• контроль температуры двигателей (РТС-термисторы или термоконтакты);
• контроль датчика утечки в масляной камере насоса;
• защита насосов от заклинивания рабочего колеса;
• чередование насосов каждый цикл для равномерной наработки насосов.</t>
  </si>
  <si>
    <t>• автоматический ввод резерва по питанию;
• автоматическое управление работой группы насосов по дискретным датчикам уровня;
• ручное управление насосами («ПУСК/СТОП);
• контроль температуры двигателей (РТС-термисторы или термоконтакты);
• контроль датчика утечки в масляной камере насоса;
• защита насосов от заклинивания рабочего колеса;
• чередование насосов каждый цикл для равномерной наработки насосов.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</si>
</sst>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"/>
  </numFmts>
  <fonts count="28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41404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40">
    <xf numFmtId="0" fontId="0" fillId="0" borderId="0" xfId="0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 shrinkToFit="1"/>
    </xf>
    <xf numFmtId="49" fontId="5" fillId="0" borderId="1" xfId="0" applyNumberFormat="1" applyFont="1" applyBorder="1" applyAlignment="1">
      <alignment horizontal="left" vertical="center" wrapText="1" shrinkToFit="1"/>
    </xf>
    <xf numFmtId="49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1" fontId="5" fillId="0" borderId="1" xfId="0" applyNumberFormat="1" applyFont="1" applyBorder="1" applyAlignment="1">
      <alignment horizontal="left" vertical="center" shrinkToFit="1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11" fillId="0" borderId="1" xfId="0" applyFont="1" applyBorder="1" applyAlignment="1">
      <alignment horizontal="left" vertical="center"/>
    </xf>
    <xf numFmtId="0" fontId="13" fillId="0" borderId="4" xfId="0" applyFont="1" applyBorder="1" applyAlignment="1">
      <alignment vertical="center" wrapText="1"/>
    </xf>
    <xf numFmtId="0" fontId="19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17" fillId="3" borderId="0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horizontal="left" vertical="center"/>
    </xf>
    <xf numFmtId="49" fontId="25" fillId="3" borderId="1" xfId="0" applyNumberFormat="1" applyFont="1" applyFill="1" applyBorder="1" applyAlignment="1">
      <alignment vertical="center" wrapText="1"/>
    </xf>
    <xf numFmtId="0" fontId="13" fillId="3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vertical="center" wrapText="1"/>
    </xf>
    <xf numFmtId="49" fontId="21" fillId="3" borderId="1" xfId="0" applyNumberFormat="1" applyFont="1" applyFill="1" applyBorder="1" applyAlignment="1">
      <alignment vertical="center" wrapText="1"/>
    </xf>
    <xf numFmtId="0" fontId="16" fillId="0" borderId="0" xfId="0" applyFont="1" applyBorder="1" applyAlignment="1" applyProtection="1">
      <alignment horizontal="center" vertical="center" wrapText="1"/>
      <protection locked="0"/>
    </xf>
    <xf numFmtId="0" fontId="16" fillId="0" borderId="3" xfId="0" applyFont="1" applyBorder="1" applyAlignment="1" applyProtection="1">
      <alignment horizontal="center" vertical="center" wrapText="1"/>
      <protection locked="0"/>
    </xf>
    <xf numFmtId="0" fontId="17" fillId="3" borderId="12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164" fontId="14" fillId="3" borderId="0" xfId="0" applyNumberFormat="1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right" vertical="center" wrapText="1"/>
    </xf>
    <xf numFmtId="164" fontId="10" fillId="0" borderId="4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right" vertical="center" wrapText="1"/>
    </xf>
    <xf numFmtId="164" fontId="10" fillId="0" borderId="0" xfId="0" applyNumberFormat="1" applyFont="1" applyFill="1" applyBorder="1" applyAlignment="1" applyProtection="1">
      <alignment vertical="center" wrapText="1"/>
      <protection locked="0"/>
    </xf>
    <xf numFmtId="164" fontId="10" fillId="0" borderId="0" xfId="0" applyNumberFormat="1" applyFont="1" applyFill="1" applyBorder="1" applyAlignment="1">
      <alignment vertical="center" wrapText="1"/>
    </xf>
    <xf numFmtId="164" fontId="10" fillId="0" borderId="3" xfId="0" applyNumberFormat="1" applyFont="1" applyFill="1" applyBorder="1" applyAlignment="1" applyProtection="1">
      <alignment vertical="center" wrapText="1"/>
      <protection locked="0"/>
    </xf>
    <xf numFmtId="0" fontId="9" fillId="0" borderId="4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vertical="center" wrapText="1"/>
    </xf>
    <xf numFmtId="0" fontId="9" fillId="0" borderId="6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164" fontId="8" fillId="0" borderId="4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Fill="1" applyBorder="1" applyAlignment="1">
      <alignment horizontal="right" vertical="center" wrapText="1"/>
    </xf>
    <xf numFmtId="164" fontId="8" fillId="0" borderId="3" xfId="0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left" vertical="center"/>
    </xf>
    <xf numFmtId="49" fontId="25" fillId="0" borderId="1" xfId="0" applyNumberFormat="1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49" fontId="21" fillId="0" borderId="1" xfId="0" applyNumberFormat="1" applyFont="1" applyFill="1" applyBorder="1" applyAlignment="1">
      <alignment vertical="center" wrapText="1"/>
    </xf>
    <xf numFmtId="164" fontId="20" fillId="0" borderId="0" xfId="0" applyNumberFormat="1" applyFont="1" applyFill="1" applyBorder="1" applyAlignment="1">
      <alignment horizontal="right" vertical="center" wrapText="1"/>
    </xf>
    <xf numFmtId="164" fontId="20" fillId="0" borderId="3" xfId="0" applyNumberFormat="1" applyFont="1" applyFill="1" applyBorder="1" applyAlignment="1">
      <alignment horizontal="right" vertical="center" wrapText="1"/>
    </xf>
    <xf numFmtId="0" fontId="6" fillId="0" borderId="12" xfId="0" applyFont="1" applyFill="1" applyBorder="1" applyAlignment="1">
      <alignment vertical="center"/>
    </xf>
    <xf numFmtId="0" fontId="6" fillId="0" borderId="13" xfId="0" applyFont="1" applyFill="1" applyBorder="1" applyAlignment="1">
      <alignment vertical="center"/>
    </xf>
    <xf numFmtId="164" fontId="9" fillId="0" borderId="13" xfId="0" applyNumberFormat="1" applyFont="1" applyFill="1" applyBorder="1" applyAlignment="1">
      <alignment vertical="center" wrapText="1"/>
    </xf>
    <xf numFmtId="164" fontId="6" fillId="0" borderId="14" xfId="0" applyNumberFormat="1" applyFont="1" applyFill="1" applyBorder="1" applyAlignment="1">
      <alignment vertical="center"/>
    </xf>
    <xf numFmtId="0" fontId="16" fillId="0" borderId="0" xfId="0" applyFont="1" applyFill="1" applyBorder="1" applyAlignment="1" applyProtection="1">
      <alignment horizontal="center" vertical="center" wrapText="1"/>
      <protection locked="0"/>
    </xf>
    <xf numFmtId="0" fontId="16" fillId="0" borderId="3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Fill="1" applyBorder="1" applyAlignment="1">
      <alignment vertical="center" wrapText="1"/>
    </xf>
    <xf numFmtId="164" fontId="21" fillId="0" borderId="4" xfId="0" applyNumberFormat="1" applyFont="1" applyFill="1" applyBorder="1" applyAlignment="1">
      <alignment vertical="center" wrapText="1"/>
    </xf>
    <xf numFmtId="164" fontId="21" fillId="0" borderId="0" xfId="0" applyNumberFormat="1" applyFont="1" applyFill="1" applyBorder="1" applyAlignment="1" applyProtection="1">
      <alignment vertical="center" wrapText="1"/>
      <protection locked="0"/>
    </xf>
    <xf numFmtId="164" fontId="21" fillId="0" borderId="0" xfId="0" applyNumberFormat="1" applyFont="1" applyFill="1" applyBorder="1" applyAlignment="1">
      <alignment vertical="center" wrapText="1"/>
    </xf>
    <xf numFmtId="164" fontId="21" fillId="0" borderId="3" xfId="0" applyNumberFormat="1" applyFont="1" applyFill="1" applyBorder="1" applyAlignment="1" applyProtection="1">
      <alignment vertical="center" wrapText="1"/>
      <protection locked="0"/>
    </xf>
    <xf numFmtId="0" fontId="22" fillId="0" borderId="4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center" wrapText="1"/>
    </xf>
    <xf numFmtId="0" fontId="22" fillId="0" borderId="3" xfId="0" applyFont="1" applyFill="1" applyBorder="1" applyAlignment="1">
      <alignment vertical="center" wrapText="1"/>
    </xf>
    <xf numFmtId="0" fontId="22" fillId="0" borderId="5" xfId="0" applyFont="1" applyFill="1" applyBorder="1" applyAlignment="1">
      <alignment vertical="center" wrapText="1"/>
    </xf>
    <xf numFmtId="0" fontId="22" fillId="0" borderId="6" xfId="0" applyFont="1" applyFill="1" applyBorder="1" applyAlignment="1">
      <alignment vertical="center" wrapText="1"/>
    </xf>
    <xf numFmtId="0" fontId="22" fillId="0" borderId="7" xfId="0" applyFont="1" applyFill="1" applyBorder="1" applyAlignment="1">
      <alignment vertical="center" wrapText="1"/>
    </xf>
    <xf numFmtId="164" fontId="1" fillId="0" borderId="3" xfId="0" applyNumberFormat="1" applyFont="1" applyFill="1" applyBorder="1" applyAlignment="1">
      <alignment vertical="center"/>
    </xf>
    <xf numFmtId="0" fontId="17" fillId="0" borderId="4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164" fontId="22" fillId="0" borderId="0" xfId="0" applyNumberFormat="1" applyFont="1" applyFill="1" applyBorder="1" applyAlignment="1">
      <alignment vertical="center" wrapText="1"/>
    </xf>
    <xf numFmtId="164" fontId="21" fillId="0" borderId="4" xfId="0" applyNumberFormat="1" applyFont="1" applyFill="1" applyBorder="1" applyAlignment="1" applyProtection="1">
      <alignment vertical="center" wrapText="1"/>
      <protection locked="0"/>
    </xf>
    <xf numFmtId="164" fontId="22" fillId="0" borderId="4" xfId="0" applyNumberFormat="1" applyFont="1" applyFill="1" applyBorder="1" applyAlignment="1">
      <alignment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49" fontId="21" fillId="3" borderId="2" xfId="0" applyNumberFormat="1" applyFont="1" applyFill="1" applyBorder="1" applyAlignment="1">
      <alignment horizontal="left" vertical="center" wrapText="1"/>
    </xf>
    <xf numFmtId="49" fontId="21" fillId="3" borderId="8" xfId="0" applyNumberFormat="1" applyFont="1" applyFill="1" applyBorder="1" applyAlignment="1">
      <alignment horizontal="left" vertical="center" wrapText="1"/>
    </xf>
    <xf numFmtId="0" fontId="24" fillId="3" borderId="2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 wrapText="1"/>
    </xf>
    <xf numFmtId="164" fontId="26" fillId="4" borderId="5" xfId="0" applyNumberFormat="1" applyFont="1" applyFill="1" applyBorder="1" applyAlignment="1" applyProtection="1">
      <alignment horizontal="center" vertical="center" wrapText="1"/>
      <protection locked="0"/>
    </xf>
    <xf numFmtId="164" fontId="26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6" xfId="0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horizontal="center" vertical="center" wrapText="1"/>
      <protection locked="0"/>
    </xf>
    <xf numFmtId="0" fontId="16" fillId="0" borderId="10" xfId="0" applyFont="1" applyBorder="1" applyAlignment="1" applyProtection="1">
      <alignment horizontal="center" vertical="center" wrapText="1"/>
      <protection locked="0"/>
    </xf>
    <xf numFmtId="0" fontId="16" fillId="0" borderId="11" xfId="0" applyFont="1" applyBorder="1" applyAlignment="1" applyProtection="1">
      <alignment horizontal="center" vertical="center" wrapText="1"/>
      <protection locked="0"/>
    </xf>
    <xf numFmtId="0" fontId="16" fillId="0" borderId="6" xfId="0" applyFont="1" applyBorder="1" applyAlignment="1" applyProtection="1">
      <alignment horizontal="center" vertical="center" wrapText="1"/>
      <protection locked="0"/>
    </xf>
    <xf numFmtId="0" fontId="16" fillId="0" borderId="7" xfId="0" applyFont="1" applyBorder="1" applyAlignment="1" applyProtection="1">
      <alignment horizontal="center" vertical="center" wrapText="1"/>
      <protection locked="0"/>
    </xf>
    <xf numFmtId="0" fontId="27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center" wrapText="1"/>
    </xf>
    <xf numFmtId="0" fontId="13" fillId="3" borderId="9" xfId="0" applyFont="1" applyFill="1" applyBorder="1" applyAlignment="1">
      <alignment horizontal="left" vertical="center" wrapText="1" indent="7"/>
    </xf>
    <xf numFmtId="0" fontId="13" fillId="3" borderId="10" xfId="0" applyFont="1" applyFill="1" applyBorder="1" applyAlignment="1">
      <alignment horizontal="left" vertical="center" wrapText="1" indent="7"/>
    </xf>
    <xf numFmtId="0" fontId="13" fillId="3" borderId="11" xfId="0" applyFont="1" applyFill="1" applyBorder="1" applyAlignment="1">
      <alignment horizontal="left" vertical="center" wrapText="1" indent="7"/>
    </xf>
    <xf numFmtId="0" fontId="16" fillId="3" borderId="9" xfId="0" applyFont="1" applyFill="1" applyBorder="1" applyAlignment="1">
      <alignment horizontal="left" vertical="center" wrapText="1"/>
    </xf>
    <xf numFmtId="0" fontId="16" fillId="3" borderId="10" xfId="0" applyFont="1" applyFill="1" applyBorder="1" applyAlignment="1">
      <alignment horizontal="left" vertical="center" wrapText="1"/>
    </xf>
    <xf numFmtId="0" fontId="16" fillId="3" borderId="1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left" vertical="center" wrapText="1"/>
    </xf>
    <xf numFmtId="0" fontId="16" fillId="0" borderId="10" xfId="0" applyFont="1" applyFill="1" applyBorder="1" applyAlignment="1">
      <alignment horizontal="left" vertical="center" wrapText="1"/>
    </xf>
    <xf numFmtId="0" fontId="16" fillId="0" borderId="1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49" fontId="21" fillId="0" borderId="2" xfId="0" applyNumberFormat="1" applyFont="1" applyFill="1" applyBorder="1" applyAlignment="1">
      <alignment horizontal="left" vertical="center" wrapText="1"/>
    </xf>
    <xf numFmtId="49" fontId="21" fillId="0" borderId="8" xfId="0" applyNumberFormat="1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4" fillId="0" borderId="8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164" fontId="26" fillId="5" borderId="5" xfId="0" applyNumberFormat="1" applyFont="1" applyFill="1" applyBorder="1" applyAlignment="1" applyProtection="1">
      <alignment horizontal="center" vertical="center" wrapText="1"/>
      <protection locked="0"/>
    </xf>
    <xf numFmtId="164" fontId="26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6" xfId="0" applyFont="1" applyFill="1" applyBorder="1" applyAlignment="1" applyProtection="1">
      <alignment horizontal="center" vertical="center" wrapText="1"/>
      <protection locked="0"/>
    </xf>
    <xf numFmtId="0" fontId="15" fillId="0" borderId="7" xfId="0" applyFont="1" applyFill="1" applyBorder="1" applyAlignment="1" applyProtection="1">
      <alignment horizontal="center" vertical="center" wrapText="1"/>
      <protection locked="0"/>
    </xf>
    <xf numFmtId="0" fontId="16" fillId="0" borderId="10" xfId="0" applyFont="1" applyFill="1" applyBorder="1" applyAlignment="1" applyProtection="1">
      <alignment horizontal="center" vertical="center" wrapText="1"/>
      <protection locked="0"/>
    </xf>
    <xf numFmtId="0" fontId="16" fillId="0" borderId="11" xfId="0" applyFont="1" applyFill="1" applyBorder="1" applyAlignment="1" applyProtection="1">
      <alignment horizontal="center" vertical="center" wrapText="1"/>
      <protection locked="0"/>
    </xf>
    <xf numFmtId="0" fontId="16" fillId="0" borderId="6" xfId="0" applyFont="1" applyFill="1" applyBorder="1" applyAlignment="1" applyProtection="1">
      <alignment horizontal="center" vertical="center" wrapText="1"/>
      <protection locked="0"/>
    </xf>
    <xf numFmtId="0" fontId="16" fillId="0" borderId="7" xfId="0" applyFont="1" applyFill="1" applyBorder="1" applyAlignment="1" applyProtection="1">
      <alignment horizontal="center" vertical="center" wrapText="1"/>
      <protection locked="0"/>
    </xf>
    <xf numFmtId="164" fontId="8" fillId="5" borderId="0" xfId="0" applyNumberFormat="1" applyFont="1" applyFill="1" applyBorder="1" applyAlignment="1" applyProtection="1">
      <alignment horizontal="center" vertical="center" wrapText="1"/>
      <protection locked="0"/>
    </xf>
    <xf numFmtId="164" fontId="8" fillId="5" borderId="3" xfId="0" applyNumberFormat="1" applyFont="1" applyFill="1" applyBorder="1" applyAlignment="1" applyProtection="1">
      <alignment horizontal="center" vertical="center" wrapText="1"/>
      <protection locked="0"/>
    </xf>
    <xf numFmtId="164" fontId="20" fillId="5" borderId="4" xfId="0" applyNumberFormat="1" applyFont="1" applyFill="1" applyBorder="1" applyAlignment="1" applyProtection="1">
      <alignment horizontal="center" vertical="center" wrapText="1"/>
      <protection locked="0"/>
    </xf>
    <xf numFmtId="164" fontId="20" fillId="5" borderId="3" xfId="0" applyNumberFormat="1" applyFont="1" applyFill="1" applyBorder="1" applyAlignment="1" applyProtection="1">
      <alignment horizontal="center" vertical="center" wrapText="1"/>
      <protection locked="0"/>
    </xf>
    <xf numFmtId="164" fontId="2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10" xfId="0" applyFont="1" applyFill="1" applyBorder="1" applyAlignment="1">
      <alignment horizontal="left" vertical="center" wrapText="1"/>
    </xf>
    <xf numFmtId="0" fontId="27" fillId="0" borderId="11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horizontal="left" vertical="center" wrapText="1"/>
    </xf>
    <xf numFmtId="0" fontId="24" fillId="0" borderId="10" xfId="0" applyFont="1" applyFill="1" applyBorder="1" applyAlignment="1">
      <alignment horizontal="left" vertical="center" wrapText="1"/>
    </xf>
    <xf numFmtId="0" fontId="24" fillId="0" borderId="11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jpe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7.jpg"/><Relationship Id="rId5" Type="http://schemas.openxmlformats.org/officeDocument/2006/relationships/image" Target="../media/image5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jpeg"/><Relationship Id="rId1" Type="http://schemas.openxmlformats.org/officeDocument/2006/relationships/image" Target="../media/image7.jpg"/><Relationship Id="rId5" Type="http://schemas.openxmlformats.org/officeDocument/2006/relationships/image" Target="../media/image5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jpeg"/><Relationship Id="rId1" Type="http://schemas.openxmlformats.org/officeDocument/2006/relationships/image" Target="../media/image10.jpg"/><Relationship Id="rId5" Type="http://schemas.openxmlformats.org/officeDocument/2006/relationships/image" Target="../media/image5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3.jpeg"/><Relationship Id="rId1" Type="http://schemas.openxmlformats.org/officeDocument/2006/relationships/image" Target="../media/image10.jpg"/><Relationship Id="rId5" Type="http://schemas.openxmlformats.org/officeDocument/2006/relationships/image" Target="../media/image5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5.jpeg"/><Relationship Id="rId1" Type="http://schemas.openxmlformats.org/officeDocument/2006/relationships/image" Target="../media/image10.jpg"/><Relationship Id="rId4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7.jpeg"/><Relationship Id="rId1" Type="http://schemas.openxmlformats.org/officeDocument/2006/relationships/image" Target="../media/image10.jp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864870</xdr:colOff>
      <xdr:row>12</xdr:row>
      <xdr:rowOff>87323</xdr:rowOff>
    </xdr:from>
    <xdr:to>
      <xdr:col>3</xdr:col>
      <xdr:colOff>81915</xdr:colOff>
      <xdr:row>20</xdr:row>
      <xdr:rowOff>93346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141220" y="5487998"/>
          <a:ext cx="2388870" cy="35874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158136</xdr:colOff>
      <xdr:row>33</xdr:row>
      <xdr:rowOff>32681</xdr:rowOff>
    </xdr:from>
    <xdr:to>
      <xdr:col>3</xdr:col>
      <xdr:colOff>398268</xdr:colOff>
      <xdr:row>33</xdr:row>
      <xdr:rowOff>1845065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BFB4665-DF0D-40E6-A7EA-2790A3683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3021" y="15770912"/>
          <a:ext cx="3408879" cy="180095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0</xdr:row>
      <xdr:rowOff>447675</xdr:rowOff>
    </xdr:from>
    <xdr:to>
      <xdr:col>1</xdr:col>
      <xdr:colOff>249556</xdr:colOff>
      <xdr:row>0</xdr:row>
      <xdr:rowOff>1007614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B7A2671-2D02-4046-99C1-02C58FC86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447675"/>
          <a:ext cx="1436370" cy="563749"/>
        </a:xfrm>
        <a:prstGeom prst="rect">
          <a:avLst/>
        </a:prstGeom>
      </xdr:spPr>
    </xdr:pic>
    <xdr:clientData/>
  </xdr:twoCellAnchor>
  <xdr:twoCellAnchor editAs="oneCell">
    <xdr:from>
      <xdr:col>0</xdr:col>
      <xdr:colOff>975695</xdr:colOff>
      <xdr:row>35</xdr:row>
      <xdr:rowOff>66386</xdr:rowOff>
    </xdr:from>
    <xdr:to>
      <xdr:col>3</xdr:col>
      <xdr:colOff>741338</xdr:colOff>
      <xdr:row>35</xdr:row>
      <xdr:rowOff>3046095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BC42DA8-6ED9-496C-821F-6CC51BF88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5695" y="17790213"/>
          <a:ext cx="4222610" cy="2979709"/>
        </a:xfrm>
        <a:prstGeom prst="rect">
          <a:avLst/>
        </a:prstGeom>
      </xdr:spPr>
    </xdr:pic>
    <xdr:clientData/>
  </xdr:twoCellAnchor>
  <xdr:twoCellAnchor editAs="oneCell">
    <xdr:from>
      <xdr:col>0</xdr:col>
      <xdr:colOff>264081</xdr:colOff>
      <xdr:row>38</xdr:row>
      <xdr:rowOff>64038</xdr:rowOff>
    </xdr:from>
    <xdr:to>
      <xdr:col>0</xdr:col>
      <xdr:colOff>571500</xdr:colOff>
      <xdr:row>38</xdr:row>
      <xdr:rowOff>322916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6D3F1AE-6E0A-498F-885F-3F1DA9E6B8A8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4081" y="21546576"/>
          <a:ext cx="307419" cy="262688"/>
        </a:xfrm>
        <a:prstGeom prst="rect">
          <a:avLst/>
        </a:prstGeom>
      </xdr:spPr>
    </xdr:pic>
    <xdr:clientData/>
  </xdr:twoCellAnchor>
  <xdr:twoCellAnchor editAs="oneCell">
    <xdr:from>
      <xdr:col>0</xdr:col>
      <xdr:colOff>263311</xdr:colOff>
      <xdr:row>39</xdr:row>
      <xdr:rowOff>59769</xdr:rowOff>
    </xdr:from>
    <xdr:to>
      <xdr:col>0</xdr:col>
      <xdr:colOff>592162</xdr:colOff>
      <xdr:row>39</xdr:row>
      <xdr:rowOff>320535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F3ECAB5-14FD-4A01-8A21-652446B904F2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3311" y="21923307"/>
          <a:ext cx="315516" cy="264576"/>
        </a:xfrm>
        <a:prstGeom prst="rect">
          <a:avLst/>
        </a:prstGeom>
      </xdr:spPr>
    </xdr:pic>
    <xdr:clientData/>
  </xdr:twoCellAnchor>
  <xdr:twoCellAnchor editAs="oneCell">
    <xdr:from>
      <xdr:col>0</xdr:col>
      <xdr:colOff>262999</xdr:colOff>
      <xdr:row>37</xdr:row>
      <xdr:rowOff>67096</xdr:rowOff>
    </xdr:from>
    <xdr:to>
      <xdr:col>0</xdr:col>
      <xdr:colOff>575309</xdr:colOff>
      <xdr:row>37</xdr:row>
      <xdr:rowOff>325957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1EB768F-EA5A-4CDC-A9F8-6B63D0797C12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2999" y="21168634"/>
          <a:ext cx="312310" cy="2626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741977</xdr:colOff>
      <xdr:row>12</xdr:row>
      <xdr:rowOff>297794</xdr:rowOff>
    </xdr:from>
    <xdr:to>
      <xdr:col>2</xdr:col>
      <xdr:colOff>1049654</xdr:colOff>
      <xdr:row>20</xdr:row>
      <xdr:rowOff>287655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74E45EE-2652-476B-A114-3734099ED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037377" y="6336644"/>
          <a:ext cx="2250777" cy="34283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76201</xdr:colOff>
      <xdr:row>0</xdr:row>
      <xdr:rowOff>485775</xdr:rowOff>
    </xdr:from>
    <xdr:to>
      <xdr:col>1</xdr:col>
      <xdr:colOff>247651</xdr:colOff>
      <xdr:row>0</xdr:row>
      <xdr:rowOff>1049524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687EFBA-FBB8-4411-BA8F-396E9640F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485775"/>
          <a:ext cx="1449705" cy="55993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33</xdr:row>
      <xdr:rowOff>56161</xdr:rowOff>
    </xdr:from>
    <xdr:to>
      <xdr:col>3</xdr:col>
      <xdr:colOff>893444</xdr:colOff>
      <xdr:row>33</xdr:row>
      <xdr:rowOff>2149371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84C3ADE-F006-4EA7-8A12-140CB6C79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" y="15810511"/>
          <a:ext cx="4250054" cy="2085590"/>
        </a:xfrm>
        <a:prstGeom prst="rect">
          <a:avLst/>
        </a:prstGeom>
      </xdr:spPr>
    </xdr:pic>
    <xdr:clientData/>
  </xdr:twoCellAnchor>
  <xdr:twoCellAnchor editAs="oneCell">
    <xdr:from>
      <xdr:col>0</xdr:col>
      <xdr:colOff>942123</xdr:colOff>
      <xdr:row>35</xdr:row>
      <xdr:rowOff>57899</xdr:rowOff>
    </xdr:from>
    <xdr:to>
      <xdr:col>3</xdr:col>
      <xdr:colOff>963930</xdr:colOff>
      <xdr:row>35</xdr:row>
      <xdr:rowOff>3200401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449628D-1586-4BB4-8A1F-867C5C428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2123" y="18174449"/>
          <a:ext cx="4515702" cy="3142502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37</xdr:row>
      <xdr:rowOff>65484</xdr:rowOff>
    </xdr:from>
    <xdr:to>
      <xdr:col>0</xdr:col>
      <xdr:colOff>554783</xdr:colOff>
      <xdr:row>37</xdr:row>
      <xdr:rowOff>326250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6D27148D-CD95-4D75-B13B-40CC511E4203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749" y="21161454"/>
          <a:ext cx="279034" cy="26267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38</xdr:row>
      <xdr:rowOff>87086</xdr:rowOff>
    </xdr:from>
    <xdr:to>
      <xdr:col>0</xdr:col>
      <xdr:colOff>551176</xdr:colOff>
      <xdr:row>38</xdr:row>
      <xdr:rowOff>359282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90ECD66-8CE8-4052-945E-6CEEFC5DF03E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2142" y="22136100"/>
          <a:ext cx="282844" cy="26076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39</xdr:row>
      <xdr:rowOff>87086</xdr:rowOff>
    </xdr:from>
    <xdr:to>
      <xdr:col>0</xdr:col>
      <xdr:colOff>553354</xdr:colOff>
      <xdr:row>39</xdr:row>
      <xdr:rowOff>359282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6FF27A-DBE9-43DD-9C48-5EDF503A457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22555200"/>
          <a:ext cx="282844" cy="2607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687275</xdr:colOff>
      <xdr:row>11</xdr:row>
      <xdr:rowOff>260984</xdr:rowOff>
    </xdr:from>
    <xdr:to>
      <xdr:col>2</xdr:col>
      <xdr:colOff>1121106</xdr:colOff>
      <xdr:row>18</xdr:row>
      <xdr:rowOff>447674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982675" y="5947409"/>
          <a:ext cx="2371216" cy="3590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116206</xdr:colOff>
      <xdr:row>0</xdr:row>
      <xdr:rowOff>630555</xdr:rowOff>
    </xdr:from>
    <xdr:to>
      <xdr:col>1</xdr:col>
      <xdr:colOff>285751</xdr:colOff>
      <xdr:row>0</xdr:row>
      <xdr:rowOff>1203829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CD4B117-27C3-48FF-B8B6-41B0B650A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6" y="630555"/>
          <a:ext cx="1453515" cy="573274"/>
        </a:xfrm>
        <a:prstGeom prst="rect">
          <a:avLst/>
        </a:prstGeom>
      </xdr:spPr>
    </xdr:pic>
    <xdr:clientData/>
  </xdr:twoCellAnchor>
  <xdr:twoCellAnchor editAs="oneCell">
    <xdr:from>
      <xdr:col>0</xdr:col>
      <xdr:colOff>844144</xdr:colOff>
      <xdr:row>34</xdr:row>
      <xdr:rowOff>95252</xdr:rowOff>
    </xdr:from>
    <xdr:to>
      <xdr:col>3</xdr:col>
      <xdr:colOff>1002029</xdr:colOff>
      <xdr:row>34</xdr:row>
      <xdr:rowOff>3126105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BDD34CE-9036-408F-AFA2-B20B60473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4144" y="18440402"/>
          <a:ext cx="4653685" cy="3030853"/>
        </a:xfrm>
        <a:prstGeom prst="rect">
          <a:avLst/>
        </a:prstGeom>
      </xdr:spPr>
    </xdr:pic>
    <xdr:clientData/>
  </xdr:twoCellAnchor>
  <xdr:twoCellAnchor editAs="oneCell">
    <xdr:from>
      <xdr:col>0</xdr:col>
      <xdr:colOff>1221105</xdr:colOff>
      <xdr:row>32</xdr:row>
      <xdr:rowOff>34290</xdr:rowOff>
    </xdr:from>
    <xdr:to>
      <xdr:col>3</xdr:col>
      <xdr:colOff>773684</xdr:colOff>
      <xdr:row>32</xdr:row>
      <xdr:rowOff>2057579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BEDC726-5961-4B9A-9BD5-856C7F423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1105" y="16102965"/>
          <a:ext cx="4048379" cy="2023289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36</xdr:row>
      <xdr:rowOff>65484</xdr:rowOff>
    </xdr:from>
    <xdr:to>
      <xdr:col>0</xdr:col>
      <xdr:colOff>550973</xdr:colOff>
      <xdr:row>36</xdr:row>
      <xdr:rowOff>322440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5ACE151-F438-4F9E-B001-7BDDEE69AD79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749" y="21637704"/>
          <a:ext cx="275224" cy="25886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37</xdr:row>
      <xdr:rowOff>87086</xdr:rowOff>
    </xdr:from>
    <xdr:to>
      <xdr:col>0</xdr:col>
      <xdr:colOff>554986</xdr:colOff>
      <xdr:row>37</xdr:row>
      <xdr:rowOff>363092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ABBBE3D-4581-48D5-8274-8F6795047B72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047" y="22082216"/>
          <a:ext cx="280939" cy="26267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38</xdr:row>
      <xdr:rowOff>87086</xdr:rowOff>
    </xdr:from>
    <xdr:to>
      <xdr:col>0</xdr:col>
      <xdr:colOff>549544</xdr:colOff>
      <xdr:row>38</xdr:row>
      <xdr:rowOff>363092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E2EA09D-6549-494B-BACC-A22618EE8F2D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22501316"/>
          <a:ext cx="282844" cy="2626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559959</xdr:colOff>
      <xdr:row>11</xdr:row>
      <xdr:rowOff>369453</xdr:rowOff>
    </xdr:from>
    <xdr:to>
      <xdr:col>2</xdr:col>
      <xdr:colOff>1070386</xdr:colOff>
      <xdr:row>19</xdr:row>
      <xdr:rowOff>399322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D493611-5A6C-42B9-AAA0-5B5B67140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859841" y="6017218"/>
          <a:ext cx="2449045" cy="37130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221429</xdr:colOff>
      <xdr:row>0</xdr:row>
      <xdr:rowOff>705187</xdr:rowOff>
    </xdr:from>
    <xdr:to>
      <xdr:col>1</xdr:col>
      <xdr:colOff>394784</xdr:colOff>
      <xdr:row>0</xdr:row>
      <xdr:rowOff>1280366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858E7A9-2570-4F32-834E-36D0D6A1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429" y="705187"/>
          <a:ext cx="1473237" cy="57517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33</xdr:row>
      <xdr:rowOff>55247</xdr:rowOff>
    </xdr:from>
    <xdr:to>
      <xdr:col>3</xdr:col>
      <xdr:colOff>513817</xdr:colOff>
      <xdr:row>33</xdr:row>
      <xdr:rowOff>2023027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CFFFA82-464E-4B89-A8B9-7D15E9F05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" y="16162022"/>
          <a:ext cx="3498728" cy="1967780"/>
        </a:xfrm>
        <a:prstGeom prst="rect">
          <a:avLst/>
        </a:prstGeom>
      </xdr:spPr>
    </xdr:pic>
    <xdr:clientData/>
  </xdr:twoCellAnchor>
  <xdr:twoCellAnchor editAs="oneCell">
    <xdr:from>
      <xdr:col>0</xdr:col>
      <xdr:colOff>976720</xdr:colOff>
      <xdr:row>35</xdr:row>
      <xdr:rowOff>77596</xdr:rowOff>
    </xdr:from>
    <xdr:to>
      <xdr:col>3</xdr:col>
      <xdr:colOff>857139</xdr:colOff>
      <xdr:row>35</xdr:row>
      <xdr:rowOff>2952637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978EA30-F1AD-450B-9EAC-D9B7EE6C1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6720" y="18679361"/>
          <a:ext cx="4381598" cy="2890281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37</xdr:row>
      <xdr:rowOff>65484</xdr:rowOff>
    </xdr:from>
    <xdr:to>
      <xdr:col>0</xdr:col>
      <xdr:colOff>550973</xdr:colOff>
      <xdr:row>37</xdr:row>
      <xdr:rowOff>322440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F3F9617-6742-48D3-809C-BEB8AEA4B58D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749" y="21666279"/>
          <a:ext cx="275224" cy="25886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276298</xdr:colOff>
      <xdr:row>38</xdr:row>
      <xdr:rowOff>65637</xdr:rowOff>
    </xdr:from>
    <xdr:to>
      <xdr:col>0</xdr:col>
      <xdr:colOff>551757</xdr:colOff>
      <xdr:row>38</xdr:row>
      <xdr:rowOff>326379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EE5E002-C2B6-49EF-B2A8-F46BBFEF81F2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98" y="21887412"/>
          <a:ext cx="279269" cy="264552"/>
        </a:xfrm>
        <a:prstGeom prst="rect">
          <a:avLst/>
        </a:prstGeom>
      </xdr:spPr>
    </xdr:pic>
    <xdr:clientData/>
  </xdr:twoCellAnchor>
  <xdr:twoCellAnchor editAs="oneCell">
    <xdr:from>
      <xdr:col>0</xdr:col>
      <xdr:colOff>269471</xdr:colOff>
      <xdr:row>39</xdr:row>
      <xdr:rowOff>54010</xdr:rowOff>
    </xdr:from>
    <xdr:to>
      <xdr:col>0</xdr:col>
      <xdr:colOff>552315</xdr:colOff>
      <xdr:row>39</xdr:row>
      <xdr:rowOff>320491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0364E08-360C-49E3-A01C-69C8DE66FDB6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471" y="22260249"/>
          <a:ext cx="286654" cy="2626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823707</xdr:colOff>
      <xdr:row>12</xdr:row>
      <xdr:rowOff>67338</xdr:rowOff>
    </xdr:from>
    <xdr:to>
      <xdr:col>2</xdr:col>
      <xdr:colOff>1124818</xdr:colOff>
      <xdr:row>19</xdr:row>
      <xdr:rowOff>247401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099229" y="6146773"/>
          <a:ext cx="2256469" cy="34344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302234</xdr:colOff>
      <xdr:row>0</xdr:row>
      <xdr:rowOff>820935</xdr:rowOff>
    </xdr:from>
    <xdr:to>
      <xdr:col>1</xdr:col>
      <xdr:colOff>251045</xdr:colOff>
      <xdr:row>0</xdr:row>
      <xdr:rowOff>1274726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7A69532-AFB5-485E-82B9-D79AF2BC3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234" y="820935"/>
          <a:ext cx="1233858" cy="461411"/>
        </a:xfrm>
        <a:prstGeom prst="rect">
          <a:avLst/>
        </a:prstGeom>
      </xdr:spPr>
    </xdr:pic>
    <xdr:clientData/>
  </xdr:twoCellAnchor>
  <xdr:twoCellAnchor editAs="oneCell">
    <xdr:from>
      <xdr:col>1</xdr:col>
      <xdr:colOff>146615</xdr:colOff>
      <xdr:row>34</xdr:row>
      <xdr:rowOff>53342</xdr:rowOff>
    </xdr:from>
    <xdr:to>
      <xdr:col>3</xdr:col>
      <xdr:colOff>15891</xdr:colOff>
      <xdr:row>34</xdr:row>
      <xdr:rowOff>1809750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1AAE243-4D66-4CC6-9F87-07C5BAA7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2965" y="16960217"/>
          <a:ext cx="3113491" cy="1746883"/>
        </a:xfrm>
        <a:prstGeom prst="rect">
          <a:avLst/>
        </a:prstGeom>
      </xdr:spPr>
    </xdr:pic>
    <xdr:clientData/>
  </xdr:twoCellAnchor>
  <xdr:twoCellAnchor editAs="oneCell">
    <xdr:from>
      <xdr:col>0</xdr:col>
      <xdr:colOff>783433</xdr:colOff>
      <xdr:row>36</xdr:row>
      <xdr:rowOff>79679</xdr:rowOff>
    </xdr:from>
    <xdr:to>
      <xdr:col>3</xdr:col>
      <xdr:colOff>1047370</xdr:colOff>
      <xdr:row>36</xdr:row>
      <xdr:rowOff>2501265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81D176D-DB0E-4450-9E28-32B30247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433" y="19015379"/>
          <a:ext cx="4788312" cy="242539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38</xdr:row>
      <xdr:rowOff>65484</xdr:rowOff>
    </xdr:from>
    <xdr:to>
      <xdr:col>0</xdr:col>
      <xdr:colOff>550973</xdr:colOff>
      <xdr:row>38</xdr:row>
      <xdr:rowOff>322440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C9B520D-1496-4F99-997C-B5F31A833ECF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749" y="21723429"/>
          <a:ext cx="279034" cy="26267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276298</xdr:colOff>
      <xdr:row>39</xdr:row>
      <xdr:rowOff>65637</xdr:rowOff>
    </xdr:from>
    <xdr:to>
      <xdr:col>0</xdr:col>
      <xdr:colOff>551757</xdr:colOff>
      <xdr:row>39</xdr:row>
      <xdr:rowOff>326379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06C89CD-FA72-433A-8CBA-394D0C1F7C33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8203" y="22104582"/>
          <a:ext cx="277364" cy="258837"/>
        </a:xfrm>
        <a:prstGeom prst="rect">
          <a:avLst/>
        </a:prstGeom>
      </xdr:spPr>
    </xdr:pic>
    <xdr:clientData/>
  </xdr:twoCellAnchor>
  <xdr:twoCellAnchor editAs="oneCell">
    <xdr:from>
      <xdr:col>0</xdr:col>
      <xdr:colOff>269471</xdr:colOff>
      <xdr:row>40</xdr:row>
      <xdr:rowOff>54010</xdr:rowOff>
    </xdr:from>
    <xdr:to>
      <xdr:col>0</xdr:col>
      <xdr:colOff>552315</xdr:colOff>
      <xdr:row>40</xdr:row>
      <xdr:rowOff>320491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83A2994-2D1C-4CB3-9F37-011B6764987B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471" y="22479670"/>
          <a:ext cx="286654" cy="2664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596627</xdr:colOff>
      <xdr:row>11</xdr:row>
      <xdr:rowOff>104141</xdr:rowOff>
    </xdr:from>
    <xdr:to>
      <xdr:col>2</xdr:col>
      <xdr:colOff>1121257</xdr:colOff>
      <xdr:row>20</xdr:row>
      <xdr:rowOff>211455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567773C-00BA-4864-AF80-552523DF7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882502" y="6133466"/>
          <a:ext cx="2467730" cy="38792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330202</xdr:colOff>
      <xdr:row>0</xdr:row>
      <xdr:rowOff>839740</xdr:rowOff>
    </xdr:from>
    <xdr:to>
      <xdr:col>1</xdr:col>
      <xdr:colOff>399416</xdr:colOff>
      <xdr:row>0</xdr:row>
      <xdr:rowOff>1351149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A4C78EA-FF81-4B2C-9CEC-569A18DC0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2" y="839740"/>
          <a:ext cx="1368424" cy="519029"/>
        </a:xfrm>
        <a:prstGeom prst="rect">
          <a:avLst/>
        </a:prstGeom>
      </xdr:spPr>
    </xdr:pic>
    <xdr:clientData/>
  </xdr:twoCellAnchor>
  <xdr:twoCellAnchor editAs="oneCell">
    <xdr:from>
      <xdr:col>1</xdr:col>
      <xdr:colOff>478487</xdr:colOff>
      <xdr:row>34</xdr:row>
      <xdr:rowOff>31061</xdr:rowOff>
    </xdr:from>
    <xdr:to>
      <xdr:col>3</xdr:col>
      <xdr:colOff>174420</xdr:colOff>
      <xdr:row>34</xdr:row>
      <xdr:rowOff>1616649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882D139-B8C3-487B-968D-EF0D5D81A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2291" y="17068387"/>
          <a:ext cx="2898735" cy="1593208"/>
        </a:xfrm>
        <a:prstGeom prst="rect">
          <a:avLst/>
        </a:prstGeom>
      </xdr:spPr>
    </xdr:pic>
    <xdr:clientData/>
  </xdr:twoCellAnchor>
  <xdr:twoCellAnchor editAs="oneCell">
    <xdr:from>
      <xdr:col>0</xdr:col>
      <xdr:colOff>1063577</xdr:colOff>
      <xdr:row>36</xdr:row>
      <xdr:rowOff>38680</xdr:rowOff>
    </xdr:from>
    <xdr:to>
      <xdr:col>3</xdr:col>
      <xdr:colOff>1012709</xdr:colOff>
      <xdr:row>36</xdr:row>
      <xdr:rowOff>2304471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60BC7FB-35F0-4EA1-B7AF-B71F379B6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3577" y="19030702"/>
          <a:ext cx="4441453" cy="226198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285776</xdr:colOff>
      <xdr:row>38</xdr:row>
      <xdr:rowOff>28487</xdr:rowOff>
    </xdr:from>
    <xdr:to>
      <xdr:col>0</xdr:col>
      <xdr:colOff>551475</xdr:colOff>
      <xdr:row>38</xdr:row>
      <xdr:rowOff>287348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A23F5E2-2C73-493C-9B55-64E1BF38DC57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76" y="21509869"/>
          <a:ext cx="279034" cy="262671"/>
        </a:xfrm>
        <a:prstGeom prst="rect">
          <a:avLst/>
        </a:prstGeom>
      </xdr:spPr>
    </xdr:pic>
    <xdr:clientData/>
  </xdr:twoCellAnchor>
  <xdr:twoCellAnchor editAs="oneCell">
    <xdr:from>
      <xdr:col>0</xdr:col>
      <xdr:colOff>278203</xdr:colOff>
      <xdr:row>39</xdr:row>
      <xdr:rowOff>43679</xdr:rowOff>
    </xdr:from>
    <xdr:to>
      <xdr:col>0</xdr:col>
      <xdr:colOff>551757</xdr:colOff>
      <xdr:row>39</xdr:row>
      <xdr:rowOff>302516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64AC13D-3FD9-4D42-87CC-B585392FF1E3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8203" y="21865955"/>
          <a:ext cx="277364" cy="258837"/>
        </a:xfrm>
        <a:prstGeom prst="rect">
          <a:avLst/>
        </a:prstGeom>
      </xdr:spPr>
    </xdr:pic>
    <xdr:clientData/>
  </xdr:twoCellAnchor>
  <xdr:twoCellAnchor editAs="oneCell">
    <xdr:from>
      <xdr:col>0</xdr:col>
      <xdr:colOff>274484</xdr:colOff>
      <xdr:row>40</xdr:row>
      <xdr:rowOff>37768</xdr:rowOff>
    </xdr:from>
    <xdr:to>
      <xdr:col>0</xdr:col>
      <xdr:colOff>551613</xdr:colOff>
      <xdr:row>40</xdr:row>
      <xdr:rowOff>304249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BF6FAA6-7EAE-4367-8F72-2DD43FD8B321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484" y="22200939"/>
          <a:ext cx="286654" cy="2664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681992</xdr:colOff>
      <xdr:row>10</xdr:row>
      <xdr:rowOff>409574</xdr:rowOff>
    </xdr:from>
    <xdr:to>
      <xdr:col>2</xdr:col>
      <xdr:colOff>1161261</xdr:colOff>
      <xdr:row>18</xdr:row>
      <xdr:rowOff>457199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11277B6-5938-41D9-B497-D05E3D654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986917" y="6076949"/>
          <a:ext cx="2435704" cy="36899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306706</xdr:colOff>
      <xdr:row>0</xdr:row>
      <xdr:rowOff>857866</xdr:rowOff>
    </xdr:from>
    <xdr:to>
      <xdr:col>1</xdr:col>
      <xdr:colOff>205740</xdr:colOff>
      <xdr:row>0</xdr:row>
      <xdr:rowOff>1316224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AEC9C6D-8C82-4584-8BB0-E9EDC1CD6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6" y="857866"/>
          <a:ext cx="1194434" cy="4583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302894</xdr:colOff>
      <xdr:row>33</xdr:row>
      <xdr:rowOff>53343</xdr:rowOff>
    </xdr:from>
    <xdr:to>
      <xdr:col>3</xdr:col>
      <xdr:colOff>56393</xdr:colOff>
      <xdr:row>33</xdr:row>
      <xdr:rowOff>1698891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2B1E621-D001-41C4-BC62-35E0BF1E7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7819" y="17017368"/>
          <a:ext cx="2990094" cy="1645548"/>
        </a:xfrm>
        <a:prstGeom prst="rect">
          <a:avLst/>
        </a:prstGeom>
      </xdr:spPr>
    </xdr:pic>
    <xdr:clientData/>
  </xdr:twoCellAnchor>
  <xdr:twoCellAnchor editAs="oneCell">
    <xdr:from>
      <xdr:col>0</xdr:col>
      <xdr:colOff>1068704</xdr:colOff>
      <xdr:row>35</xdr:row>
      <xdr:rowOff>57226</xdr:rowOff>
    </xdr:from>
    <xdr:to>
      <xdr:col>3</xdr:col>
      <xdr:colOff>1010095</xdr:colOff>
      <xdr:row>35</xdr:row>
      <xdr:rowOff>2531533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3308537-312C-42BF-8A8B-7D0D5E6D9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8704" y="19002451"/>
          <a:ext cx="4475291" cy="24743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489058</xdr:colOff>
      <xdr:row>10</xdr:row>
      <xdr:rowOff>212129</xdr:rowOff>
    </xdr:from>
    <xdr:to>
      <xdr:col>2</xdr:col>
      <xdr:colOff>1240972</xdr:colOff>
      <xdr:row>19</xdr:row>
      <xdr:rowOff>130586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86EB813-F4BA-47CF-B9ED-E3AE644C1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784458" y="6022379"/>
          <a:ext cx="2695014" cy="41208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286386</xdr:colOff>
      <xdr:row>0</xdr:row>
      <xdr:rowOff>848642</xdr:rowOff>
    </xdr:from>
    <xdr:to>
      <xdr:col>1</xdr:col>
      <xdr:colOff>325606</xdr:colOff>
      <xdr:row>0</xdr:row>
      <xdr:rowOff>1350514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AA3AA81-9463-4C5E-8C37-8D56D31E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86" y="848642"/>
          <a:ext cx="1301114" cy="505682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33</xdr:row>
      <xdr:rowOff>17370</xdr:rowOff>
    </xdr:from>
    <xdr:to>
      <xdr:col>3</xdr:col>
      <xdr:colOff>475</xdr:colOff>
      <xdr:row>33</xdr:row>
      <xdr:rowOff>1697800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EE14435-9A2A-47A7-9006-49043E907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3520" y="18181545"/>
          <a:ext cx="3031330" cy="1684240"/>
        </a:xfrm>
        <a:prstGeom prst="rect">
          <a:avLst/>
        </a:prstGeom>
      </xdr:spPr>
    </xdr:pic>
    <xdr:clientData/>
  </xdr:twoCellAnchor>
  <xdr:twoCellAnchor editAs="oneCell">
    <xdr:from>
      <xdr:col>0</xdr:col>
      <xdr:colOff>899159</xdr:colOff>
      <xdr:row>35</xdr:row>
      <xdr:rowOff>22747</xdr:rowOff>
    </xdr:from>
    <xdr:to>
      <xdr:col>3</xdr:col>
      <xdr:colOff>856383</xdr:colOff>
      <xdr:row>35</xdr:row>
      <xdr:rowOff>2511426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6E512E0-3894-4ECA-91D2-9C248852E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9159" y="20130022"/>
          <a:ext cx="4481599" cy="2488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1:L75"/>
  <sheetViews>
    <sheetView view="pageBreakPreview" topLeftCell="A34" zoomScaleNormal="100" zoomScaleSheetLayoutView="100" workbookViewId="0">
      <selection activeCell="A44" sqref="A44:D44"/>
    </sheetView>
  </sheetViews>
  <sheetFormatPr defaultColWidth="9" defaultRowHeight="14.4" x14ac:dyDescent="0.3"/>
  <cols>
    <col min="1" max="1" width="18.6640625" style="14" customWidth="1"/>
    <col min="2" max="2" width="27.88671875" style="14" customWidth="1"/>
    <col min="3" max="3" width="18.33203125" style="14" customWidth="1"/>
    <col min="4" max="4" width="27.77734375" style="14" customWidth="1"/>
    <col min="5" max="5" width="12.109375" style="14" customWidth="1"/>
    <col min="6" max="6" width="3" style="14" customWidth="1"/>
    <col min="7" max="7" width="2.6640625" style="14" hidden="1" customWidth="1"/>
    <col min="8" max="8" width="18.33203125" style="14" hidden="1" customWidth="1"/>
    <col min="9" max="9" width="14.21875" style="14" hidden="1" customWidth="1"/>
    <col min="10" max="10" width="8.6640625" style="14" hidden="1" customWidth="1"/>
    <col min="11" max="11" width="6.109375" style="14" hidden="1" customWidth="1"/>
    <col min="12" max="12" width="9.88671875" style="14" hidden="1" customWidth="1"/>
    <col min="13" max="16384" width="9" style="14"/>
  </cols>
  <sheetData>
    <row r="1" spans="1:5" ht="88.2" customHeight="1" x14ac:dyDescent="0.3">
      <c r="A1" s="87" t="s">
        <v>546</v>
      </c>
      <c r="B1" s="87"/>
      <c r="C1" s="87"/>
      <c r="D1" s="87"/>
      <c r="E1" s="13"/>
    </row>
    <row r="2" spans="1:5" ht="29.4" customHeight="1" x14ac:dyDescent="0.3">
      <c r="A2" s="28"/>
      <c r="B2" s="29"/>
      <c r="C2" s="29"/>
      <c r="D2" s="30"/>
      <c r="E2" s="13"/>
    </row>
    <row r="3" spans="1:5" ht="29.4" customHeight="1" x14ac:dyDescent="0.3">
      <c r="A3" s="31"/>
      <c r="B3" s="15"/>
      <c r="C3" s="15"/>
      <c r="D3" s="32"/>
      <c r="E3" s="13"/>
    </row>
    <row r="4" spans="1:5" ht="29.4" customHeight="1" x14ac:dyDescent="0.3">
      <c r="A4" s="31"/>
      <c r="B4" s="15"/>
      <c r="C4" s="15"/>
      <c r="D4" s="32"/>
      <c r="E4" s="13"/>
    </row>
    <row r="5" spans="1:5" ht="29.4" customHeight="1" x14ac:dyDescent="0.3">
      <c r="A5" s="31"/>
      <c r="B5" s="15"/>
      <c r="C5" s="15"/>
      <c r="D5" s="32"/>
      <c r="E5" s="13"/>
    </row>
    <row r="6" spans="1:5" ht="30.6" customHeight="1" x14ac:dyDescent="0.3">
      <c r="A6" s="31"/>
      <c r="B6" s="33" t="s">
        <v>69</v>
      </c>
      <c r="C6" s="94" t="s">
        <v>243</v>
      </c>
      <c r="D6" s="95"/>
      <c r="E6" s="13"/>
    </row>
    <row r="7" spans="1:5" ht="30.6" customHeight="1" x14ac:dyDescent="0.3">
      <c r="A7" s="12"/>
      <c r="B7" s="34" t="s">
        <v>542</v>
      </c>
      <c r="C7" s="96"/>
      <c r="D7" s="97"/>
      <c r="E7" s="13"/>
    </row>
    <row r="8" spans="1:5" ht="30.6" customHeight="1" x14ac:dyDescent="0.3">
      <c r="A8" s="12"/>
      <c r="B8" s="34" t="s">
        <v>543</v>
      </c>
      <c r="C8" s="98"/>
      <c r="D8" s="99"/>
      <c r="E8" s="13"/>
    </row>
    <row r="9" spans="1:5" ht="30.6" customHeight="1" x14ac:dyDescent="0.3">
      <c r="A9" s="12"/>
      <c r="B9" s="34" t="s">
        <v>544</v>
      </c>
      <c r="C9" s="98"/>
      <c r="D9" s="99"/>
      <c r="E9" s="13"/>
    </row>
    <row r="10" spans="1:5" ht="30.6" customHeight="1" x14ac:dyDescent="0.3">
      <c r="A10" s="12"/>
      <c r="B10" s="34" t="s">
        <v>545</v>
      </c>
      <c r="C10" s="100"/>
      <c r="D10" s="101"/>
      <c r="E10" s="13"/>
    </row>
    <row r="11" spans="1:5" ht="30.6" customHeight="1" x14ac:dyDescent="0.3">
      <c r="A11" s="12"/>
      <c r="B11" s="34"/>
      <c r="C11" s="26"/>
      <c r="D11" s="27"/>
      <c r="E11" s="13"/>
    </row>
    <row r="12" spans="1:5" ht="35.4" customHeight="1" x14ac:dyDescent="0.3">
      <c r="A12" s="67"/>
      <c r="B12" s="36"/>
      <c r="C12" s="65"/>
      <c r="D12" s="66"/>
      <c r="E12" s="13"/>
    </row>
    <row r="13" spans="1:5" ht="35.4" customHeight="1" x14ac:dyDescent="0.3">
      <c r="A13" s="68"/>
      <c r="B13" s="69"/>
      <c r="C13" s="70"/>
      <c r="D13" s="71"/>
      <c r="E13" s="13"/>
    </row>
    <row r="14" spans="1:5" ht="35.4" customHeight="1" x14ac:dyDescent="0.3">
      <c r="A14" s="72"/>
      <c r="B14" s="73"/>
      <c r="C14" s="73"/>
      <c r="D14" s="74"/>
      <c r="E14" s="13"/>
    </row>
    <row r="15" spans="1:5" ht="35.4" customHeight="1" x14ac:dyDescent="0.3">
      <c r="A15" s="72"/>
      <c r="B15" s="73"/>
      <c r="C15" s="73"/>
      <c r="D15" s="74"/>
      <c r="E15" s="13"/>
    </row>
    <row r="16" spans="1:5" ht="35.4" customHeight="1" x14ac:dyDescent="0.3">
      <c r="A16" s="72"/>
      <c r="B16" s="73"/>
      <c r="C16" s="73"/>
      <c r="D16" s="74"/>
      <c r="E16" s="13"/>
    </row>
    <row r="17" spans="1:5" ht="35.4" customHeight="1" x14ac:dyDescent="0.3">
      <c r="A17" s="72"/>
      <c r="B17" s="73"/>
      <c r="C17" s="73"/>
      <c r="D17" s="74"/>
      <c r="E17" s="13"/>
    </row>
    <row r="18" spans="1:5" ht="35.4" customHeight="1" x14ac:dyDescent="0.3">
      <c r="A18" s="72"/>
      <c r="B18" s="73"/>
      <c r="C18" s="73"/>
      <c r="D18" s="74"/>
      <c r="E18" s="13"/>
    </row>
    <row r="19" spans="1:5" ht="35.4" customHeight="1" x14ac:dyDescent="0.3">
      <c r="A19" s="72"/>
      <c r="B19" s="73"/>
      <c r="C19" s="73"/>
      <c r="D19" s="74"/>
      <c r="E19" s="13"/>
    </row>
    <row r="20" spans="1:5" ht="35.4" customHeight="1" x14ac:dyDescent="0.3">
      <c r="A20" s="72"/>
      <c r="B20" s="73"/>
      <c r="C20" s="73"/>
      <c r="D20" s="74"/>
      <c r="E20" s="13"/>
    </row>
    <row r="21" spans="1:5" ht="111.6" customHeight="1" x14ac:dyDescent="0.3">
      <c r="A21" s="75"/>
      <c r="B21" s="76"/>
      <c r="C21" s="76"/>
      <c r="D21" s="77"/>
      <c r="E21" s="13"/>
    </row>
    <row r="22" spans="1:5" ht="21" customHeight="1" x14ac:dyDescent="0.3">
      <c r="A22" s="88" t="s">
        <v>70</v>
      </c>
      <c r="B22" s="88"/>
      <c r="C22" s="88"/>
      <c r="D22" s="88"/>
    </row>
    <row r="23" spans="1:5" ht="39" customHeight="1" x14ac:dyDescent="0.3">
      <c r="A23" s="16" t="s">
        <v>71</v>
      </c>
      <c r="B23" s="17">
        <v>1</v>
      </c>
      <c r="C23" s="18" t="str">
        <f>'PDES-IP20 DS'!B1</f>
        <v>Мощность подключаемого электродвигателя, кВт</v>
      </c>
      <c r="D23" s="17" t="str">
        <f>VLOOKUP($C$6,'PDES-IP20 DS'!$A$1:$K$185,MATCH(C23,'PDES-IP20 DS'!$A$1:$K$1,0),0)</f>
        <v>0,75</v>
      </c>
    </row>
    <row r="24" spans="1:5" ht="39" customHeight="1" x14ac:dyDescent="0.3">
      <c r="A24" s="19" t="s">
        <v>72</v>
      </c>
      <c r="B24" s="20">
        <v>2</v>
      </c>
      <c r="C24" s="16" t="s">
        <v>73</v>
      </c>
      <c r="D24" s="17" t="s">
        <v>65</v>
      </c>
    </row>
    <row r="25" spans="1:5" ht="27" customHeight="1" x14ac:dyDescent="0.3">
      <c r="A25" s="21" t="str">
        <f>'PDES-IP20 DS'!I1</f>
        <v>Габаритные размеры, не более, мм</v>
      </c>
      <c r="B25" s="17" t="str">
        <f>VLOOKUP($C$6,'PDES-IP20 DS'!$A$1:$K$185,MATCH(A25,'PDES-IP20 DS'!$A$1:$K$1,0),0)</f>
        <v>600х400х200</v>
      </c>
      <c r="C25" s="18" t="str">
        <f>'PDES-IP20 DS'!J1</f>
        <v>Номинальный ток двигателя, А</v>
      </c>
      <c r="D25" s="17" t="str">
        <f>VLOOKUP($C$6,'PDES-IP20 DS'!$A$1:$K$185,MATCH(C25,'PDES-IP20 DS'!$A$1:$K$1,0),0)</f>
        <v>2,5</v>
      </c>
    </row>
    <row r="26" spans="1:5" ht="39" customHeight="1" x14ac:dyDescent="0.3">
      <c r="A26" s="18" t="str">
        <f>'PDES-IP20 DS'!D1</f>
        <v>Логика управления</v>
      </c>
      <c r="B26" s="17" t="str">
        <f>VLOOKUP($C$6,'PDES-IP20 DS'!$A$1:$K$185,MATCH(A26,'PDES-IP20 DS'!$A$1:$K$1,0),0)</f>
        <v>Релейная</v>
      </c>
      <c r="C26" s="16" t="s">
        <v>74</v>
      </c>
      <c r="D26" s="22" t="s">
        <v>75</v>
      </c>
    </row>
    <row r="27" spans="1:5" ht="39" customHeight="1" x14ac:dyDescent="0.3">
      <c r="A27" s="18" t="str">
        <f>'PDES-IP20 DS'!E1</f>
        <v>Графический дисплей</v>
      </c>
      <c r="B27" s="17" t="str">
        <f>VLOOKUP($C$6,'PDES-IP20 DS'!$A$1:$K$185,MATCH(A27,'PDES-IP20 DS'!$A$1:$K$1,0),0)</f>
        <v>Нет</v>
      </c>
      <c r="C27" s="23" t="s">
        <v>76</v>
      </c>
      <c r="D27" s="24" t="s">
        <v>77</v>
      </c>
    </row>
    <row r="28" spans="1:5" ht="27" customHeight="1" x14ac:dyDescent="0.3">
      <c r="A28" s="25" t="s">
        <v>78</v>
      </c>
      <c r="B28" s="17" t="s">
        <v>65</v>
      </c>
      <c r="C28" s="89" t="str">
        <f>'PDES-IP20 DS'!G1</f>
        <v>Климатическое исполнение</v>
      </c>
      <c r="D28" s="91" t="str">
        <f>VLOOKUP($C$6,'PDES-IP20 DS'!$A$1:$K$185,MATCH(C28,'PDES-IP20 DS'!$A$1:$K$1,0),0)</f>
        <v>УХЛ4 – применяется в районах с умеренным или холодным климатом с установкой в помещении (без обогрева)</v>
      </c>
    </row>
    <row r="29" spans="1:5" ht="27" customHeight="1" x14ac:dyDescent="0.3">
      <c r="A29" s="18" t="str">
        <f>'PDES-IP20 DS'!F1</f>
        <v>Способ пуска</v>
      </c>
      <c r="B29" s="17" t="str">
        <f>VLOOKUP($C$6,'PDES-IP20 DS'!$A$1:$K$185,MATCH(A29,'PDES-IP20 DS'!$A$1:$K$1,0),0)</f>
        <v>Прямой</v>
      </c>
      <c r="C29" s="90"/>
      <c r="D29" s="92"/>
    </row>
    <row r="30" spans="1:5" ht="27" customHeight="1" x14ac:dyDescent="0.3">
      <c r="A30" s="16" t="s">
        <v>79</v>
      </c>
      <c r="B30" s="22" t="s">
        <v>65</v>
      </c>
      <c r="C30" s="16" t="s">
        <v>80</v>
      </c>
      <c r="D30" s="22" t="s">
        <v>81</v>
      </c>
    </row>
    <row r="31" spans="1:5" ht="27" customHeight="1" x14ac:dyDescent="0.3">
      <c r="A31" s="16" t="s">
        <v>82</v>
      </c>
      <c r="B31" s="22" t="s">
        <v>65</v>
      </c>
      <c r="C31" s="18" t="str">
        <f>'PDES-IP20 DS'!H1</f>
        <v>Способ установки</v>
      </c>
      <c r="D31" s="17" t="str">
        <f>VLOOKUP($C$6,'PDES-IP20 DS'!$A$1:$K$185,MATCH(C31,'PDES-IP20 DS'!$A$1:$K$1,0),0)</f>
        <v>Навесной</v>
      </c>
    </row>
    <row r="32" spans="1:5" ht="93" customHeight="1" x14ac:dyDescent="0.3">
      <c r="A32" s="25" t="s">
        <v>2</v>
      </c>
      <c r="B32" s="93" t="s">
        <v>10</v>
      </c>
      <c r="C32" s="93"/>
      <c r="D32" s="93"/>
    </row>
    <row r="33" spans="1:4" ht="15" customHeight="1" x14ac:dyDescent="0.3">
      <c r="A33" s="85" t="s">
        <v>83</v>
      </c>
      <c r="B33" s="85"/>
      <c r="C33" s="85"/>
      <c r="D33" s="85"/>
    </row>
    <row r="34" spans="1:4" ht="147" customHeight="1" x14ac:dyDescent="0.3">
      <c r="A34" s="86"/>
      <c r="B34" s="86"/>
      <c r="C34" s="86"/>
      <c r="D34" s="86"/>
    </row>
    <row r="35" spans="1:4" ht="15.6" customHeight="1" x14ac:dyDescent="0.3">
      <c r="A35" s="85" t="s">
        <v>483</v>
      </c>
      <c r="B35" s="85"/>
      <c r="C35" s="85"/>
      <c r="D35" s="85"/>
    </row>
    <row r="36" spans="1:4" ht="246" customHeight="1" x14ac:dyDescent="0.3">
      <c r="A36" s="86"/>
      <c r="B36" s="86"/>
      <c r="C36" s="86"/>
      <c r="D36" s="86"/>
    </row>
    <row r="37" spans="1:4" ht="18" customHeight="1" x14ac:dyDescent="0.3">
      <c r="A37" s="102" t="s">
        <v>522</v>
      </c>
      <c r="B37" s="102"/>
      <c r="C37" s="102"/>
      <c r="D37" s="102"/>
    </row>
    <row r="38" spans="1:4" ht="30" customHeight="1" x14ac:dyDescent="0.3">
      <c r="A38" s="104" t="s">
        <v>519</v>
      </c>
      <c r="B38" s="105"/>
      <c r="C38" s="105"/>
      <c r="D38" s="106"/>
    </row>
    <row r="39" spans="1:4" ht="30" customHeight="1" x14ac:dyDescent="0.3">
      <c r="A39" s="104" t="s">
        <v>520</v>
      </c>
      <c r="B39" s="105"/>
      <c r="C39" s="105"/>
      <c r="D39" s="106"/>
    </row>
    <row r="40" spans="1:4" ht="30" customHeight="1" x14ac:dyDescent="0.3">
      <c r="A40" s="104" t="s">
        <v>521</v>
      </c>
      <c r="B40" s="105"/>
      <c r="C40" s="105"/>
      <c r="D40" s="106"/>
    </row>
    <row r="41" spans="1:4" ht="19.2" customHeight="1" x14ac:dyDescent="0.3">
      <c r="A41" s="103" t="s">
        <v>484</v>
      </c>
      <c r="B41" s="103"/>
      <c r="C41" s="103"/>
      <c r="D41" s="103"/>
    </row>
    <row r="42" spans="1:4" ht="19.2" customHeight="1" x14ac:dyDescent="0.3">
      <c r="A42" s="103" t="s">
        <v>485</v>
      </c>
      <c r="B42" s="103"/>
      <c r="C42" s="103"/>
      <c r="D42" s="103"/>
    </row>
    <row r="43" spans="1:4" ht="19.2" customHeight="1" x14ac:dyDescent="0.3">
      <c r="A43" s="107" t="s">
        <v>486</v>
      </c>
      <c r="B43" s="108"/>
      <c r="C43" s="108"/>
      <c r="D43" s="109"/>
    </row>
    <row r="44" spans="1:4" ht="19.2" customHeight="1" x14ac:dyDescent="0.3">
      <c r="A44" s="103" t="s">
        <v>487</v>
      </c>
      <c r="B44" s="103"/>
      <c r="C44" s="103"/>
      <c r="D44" s="103"/>
    </row>
    <row r="45" spans="1:4" ht="19.2" customHeight="1" x14ac:dyDescent="0.3">
      <c r="A45" s="103" t="s">
        <v>488</v>
      </c>
      <c r="B45" s="103"/>
      <c r="C45" s="103"/>
      <c r="D45" s="103"/>
    </row>
    <row r="46" spans="1:4" ht="19.2" customHeight="1" x14ac:dyDescent="0.3">
      <c r="A46" s="103" t="s">
        <v>489</v>
      </c>
      <c r="B46" s="103"/>
      <c r="C46" s="103"/>
      <c r="D46" s="103"/>
    </row>
    <row r="47" spans="1:4" ht="19.2" customHeight="1" x14ac:dyDescent="0.3">
      <c r="A47" s="103" t="s">
        <v>490</v>
      </c>
      <c r="B47" s="103"/>
      <c r="C47" s="103"/>
      <c r="D47" s="103"/>
    </row>
    <row r="48" spans="1:4" ht="19.2" customHeight="1" x14ac:dyDescent="0.3">
      <c r="A48" s="103" t="s">
        <v>491</v>
      </c>
      <c r="B48" s="103"/>
      <c r="C48" s="103"/>
      <c r="D48" s="103"/>
    </row>
    <row r="49" spans="1:4" ht="19.2" customHeight="1" x14ac:dyDescent="0.3">
      <c r="A49" s="103" t="s">
        <v>492</v>
      </c>
      <c r="B49" s="103"/>
      <c r="C49" s="103"/>
      <c r="D49" s="103"/>
    </row>
    <row r="50" spans="1:4" ht="19.2" customHeight="1" x14ac:dyDescent="0.3">
      <c r="A50" s="103" t="s">
        <v>493</v>
      </c>
      <c r="B50" s="103"/>
      <c r="C50" s="103"/>
      <c r="D50" s="103"/>
    </row>
    <row r="51" spans="1:4" ht="19.2" customHeight="1" x14ac:dyDescent="0.3">
      <c r="A51" s="103" t="s">
        <v>494</v>
      </c>
      <c r="B51" s="103"/>
      <c r="C51" s="103"/>
      <c r="D51" s="103"/>
    </row>
    <row r="52" spans="1:4" ht="19.2" customHeight="1" x14ac:dyDescent="0.3">
      <c r="A52" s="103" t="s">
        <v>495</v>
      </c>
      <c r="B52" s="103"/>
      <c r="C52" s="103"/>
      <c r="D52" s="103"/>
    </row>
    <row r="53" spans="1:4" ht="19.2" customHeight="1" x14ac:dyDescent="0.3">
      <c r="A53" s="103" t="s">
        <v>496</v>
      </c>
      <c r="B53" s="103"/>
      <c r="C53" s="103"/>
      <c r="D53" s="103"/>
    </row>
    <row r="54" spans="1:4" ht="19.2" customHeight="1" x14ac:dyDescent="0.3">
      <c r="A54" s="103" t="s">
        <v>497</v>
      </c>
      <c r="B54" s="103"/>
      <c r="C54" s="103"/>
      <c r="D54" s="103"/>
    </row>
    <row r="55" spans="1:4" ht="19.2" customHeight="1" x14ac:dyDescent="0.3">
      <c r="A55" s="103" t="s">
        <v>499</v>
      </c>
      <c r="B55" s="103"/>
      <c r="C55" s="103"/>
      <c r="D55" s="103"/>
    </row>
    <row r="56" spans="1:4" ht="19.2" customHeight="1" x14ac:dyDescent="0.3">
      <c r="A56" s="107" t="s">
        <v>498</v>
      </c>
      <c r="B56" s="108"/>
      <c r="C56" s="108"/>
      <c r="D56" s="109"/>
    </row>
    <row r="57" spans="1:4" ht="27" customHeight="1" x14ac:dyDescent="0.3">
      <c r="A57" s="103" t="s">
        <v>500</v>
      </c>
      <c r="B57" s="103"/>
      <c r="C57" s="103"/>
      <c r="D57" s="103"/>
    </row>
    <row r="58" spans="1:4" ht="19.2" customHeight="1" x14ac:dyDescent="0.3">
      <c r="A58" s="103" t="s">
        <v>501</v>
      </c>
      <c r="B58" s="103"/>
      <c r="C58" s="103"/>
      <c r="D58" s="103"/>
    </row>
    <row r="59" spans="1:4" ht="19.2" customHeight="1" x14ac:dyDescent="0.3">
      <c r="A59" s="103" t="s">
        <v>502</v>
      </c>
      <c r="B59" s="103"/>
      <c r="C59" s="103"/>
      <c r="D59" s="103"/>
    </row>
    <row r="60" spans="1:4" ht="19.2" customHeight="1" x14ac:dyDescent="0.3">
      <c r="A60" s="103" t="s">
        <v>503</v>
      </c>
      <c r="B60" s="103"/>
      <c r="C60" s="103"/>
      <c r="D60" s="103"/>
    </row>
    <row r="61" spans="1:4" ht="19.2" customHeight="1" x14ac:dyDescent="0.3">
      <c r="A61" s="103" t="s">
        <v>504</v>
      </c>
      <c r="B61" s="103"/>
      <c r="C61" s="103"/>
      <c r="D61" s="103"/>
    </row>
    <row r="62" spans="1:4" ht="19.2" customHeight="1" x14ac:dyDescent="0.3">
      <c r="A62" s="103" t="s">
        <v>505</v>
      </c>
      <c r="B62" s="103"/>
      <c r="C62" s="103"/>
      <c r="D62" s="103"/>
    </row>
    <row r="63" spans="1:4" ht="19.2" customHeight="1" x14ac:dyDescent="0.3">
      <c r="A63" s="103" t="s">
        <v>506</v>
      </c>
      <c r="B63" s="103"/>
      <c r="C63" s="103"/>
      <c r="D63" s="103"/>
    </row>
    <row r="64" spans="1:4" ht="19.2" customHeight="1" x14ac:dyDescent="0.3">
      <c r="A64" s="103" t="s">
        <v>507</v>
      </c>
      <c r="B64" s="103"/>
      <c r="C64" s="103"/>
      <c r="D64" s="103"/>
    </row>
    <row r="65" spans="1:4" ht="19.2" customHeight="1" x14ac:dyDescent="0.3">
      <c r="A65" s="103" t="s">
        <v>508</v>
      </c>
      <c r="B65" s="103"/>
      <c r="C65" s="103"/>
      <c r="D65" s="103"/>
    </row>
    <row r="66" spans="1:4" ht="19.2" customHeight="1" x14ac:dyDescent="0.3">
      <c r="A66" s="103" t="s">
        <v>509</v>
      </c>
      <c r="B66" s="103"/>
      <c r="C66" s="103"/>
      <c r="D66" s="103"/>
    </row>
    <row r="67" spans="1:4" ht="19.2" customHeight="1" x14ac:dyDescent="0.3">
      <c r="A67" s="103" t="s">
        <v>510</v>
      </c>
      <c r="B67" s="103"/>
      <c r="C67" s="103"/>
      <c r="D67" s="103"/>
    </row>
    <row r="68" spans="1:4" ht="19.2" customHeight="1" x14ac:dyDescent="0.3">
      <c r="A68" s="103" t="s">
        <v>511</v>
      </c>
      <c r="B68" s="103"/>
      <c r="C68" s="103"/>
      <c r="D68" s="103"/>
    </row>
    <row r="69" spans="1:4" ht="19.2" customHeight="1" x14ac:dyDescent="0.3">
      <c r="A69" s="103" t="s">
        <v>512</v>
      </c>
      <c r="B69" s="103"/>
      <c r="C69" s="103"/>
      <c r="D69" s="103"/>
    </row>
    <row r="70" spans="1:4" ht="19.2" customHeight="1" x14ac:dyDescent="0.3">
      <c r="A70" s="103" t="s">
        <v>513</v>
      </c>
      <c r="B70" s="103"/>
      <c r="C70" s="103"/>
      <c r="D70" s="103"/>
    </row>
    <row r="71" spans="1:4" ht="19.2" customHeight="1" x14ac:dyDescent="0.3">
      <c r="A71" s="103" t="s">
        <v>514</v>
      </c>
      <c r="B71" s="103"/>
      <c r="C71" s="103"/>
      <c r="D71" s="103"/>
    </row>
    <row r="72" spans="1:4" ht="19.2" customHeight="1" x14ac:dyDescent="0.3">
      <c r="A72" s="103" t="s">
        <v>515</v>
      </c>
      <c r="B72" s="103"/>
      <c r="C72" s="103"/>
      <c r="D72" s="103"/>
    </row>
    <row r="73" spans="1:4" ht="27" customHeight="1" x14ac:dyDescent="0.3">
      <c r="A73" s="103" t="s">
        <v>516</v>
      </c>
      <c r="B73" s="103"/>
      <c r="C73" s="103"/>
      <c r="D73" s="103"/>
    </row>
    <row r="74" spans="1:4" ht="19.2" customHeight="1" x14ac:dyDescent="0.3">
      <c r="A74" s="103" t="s">
        <v>517</v>
      </c>
      <c r="B74" s="103"/>
      <c r="C74" s="103"/>
      <c r="D74" s="103"/>
    </row>
    <row r="75" spans="1:4" ht="19.2" customHeight="1" x14ac:dyDescent="0.3">
      <c r="A75" s="103" t="s">
        <v>518</v>
      </c>
      <c r="B75" s="103"/>
      <c r="C75" s="103"/>
      <c r="D75" s="103"/>
    </row>
  </sheetData>
  <sheetProtection algorithmName="SHA-512" hashValue="4ug2ehAUjv3DSSk/ix3+84qwON60uXi/jOTsQ+Xm3ahFJC1BI+BE4tXP9Ca213hhH1Qz8We1tZt520TMjIZs8w==" saltValue="KFmtQO2kFbLgA5p6qlV2Og==" spinCount="100000" sheet="1" objects="1" scenarios="1"/>
  <mergeCells count="53">
    <mergeCell ref="A74:D74"/>
    <mergeCell ref="A75:D75"/>
    <mergeCell ref="A39:D39"/>
    <mergeCell ref="A40:D40"/>
    <mergeCell ref="A70:D70"/>
    <mergeCell ref="A71:D71"/>
    <mergeCell ref="A72:D72"/>
    <mergeCell ref="A73:D73"/>
    <mergeCell ref="A43:D43"/>
    <mergeCell ref="A56:D56"/>
    <mergeCell ref="A65:D65"/>
    <mergeCell ref="A66:D66"/>
    <mergeCell ref="A67:D67"/>
    <mergeCell ref="A68:D68"/>
    <mergeCell ref="A69:D69"/>
    <mergeCell ref="A60:D60"/>
    <mergeCell ref="A61:D61"/>
    <mergeCell ref="A62:D62"/>
    <mergeCell ref="A63:D63"/>
    <mergeCell ref="A64:D64"/>
    <mergeCell ref="A54:D54"/>
    <mergeCell ref="A55:D55"/>
    <mergeCell ref="A57:D57"/>
    <mergeCell ref="A58:D58"/>
    <mergeCell ref="A59:D59"/>
    <mergeCell ref="A49:D49"/>
    <mergeCell ref="A50:D50"/>
    <mergeCell ref="A51:D51"/>
    <mergeCell ref="A52:D52"/>
    <mergeCell ref="A53:D53"/>
    <mergeCell ref="A44:D44"/>
    <mergeCell ref="A45:D45"/>
    <mergeCell ref="A46:D46"/>
    <mergeCell ref="A47:D47"/>
    <mergeCell ref="A48:D48"/>
    <mergeCell ref="A35:D35"/>
    <mergeCell ref="A36:D36"/>
    <mergeCell ref="A37:D37"/>
    <mergeCell ref="A41:D41"/>
    <mergeCell ref="A42:D42"/>
    <mergeCell ref="A38:D38"/>
    <mergeCell ref="A33:D33"/>
    <mergeCell ref="A34:D34"/>
    <mergeCell ref="A1:D1"/>
    <mergeCell ref="A22:D22"/>
    <mergeCell ref="C28:C29"/>
    <mergeCell ref="D28:D29"/>
    <mergeCell ref="B32:D32"/>
    <mergeCell ref="C6:D6"/>
    <mergeCell ref="C7:D7"/>
    <mergeCell ref="C8:D8"/>
    <mergeCell ref="C9:D9"/>
    <mergeCell ref="C10:D10"/>
  </mergeCells>
  <phoneticPr fontId="12" type="noConversion"/>
  <pageMargins left="0.6692913385826772" right="0.74803149606299213" top="0.31496062992125984" bottom="0.31496062992125984" header="0.51181102362204722" footer="0.51181102362204722"/>
  <pageSetup paperSize="9" scale="94" firstPageNumber="214748364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'PDES-IP20 DS'!$A$2:$A$47</xm:f>
          </x14:formula1>
          <xm:sqref>C6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0D315-CD61-4BB0-9F48-DE45B9B47975}">
  <sheetPr>
    <pageSetUpPr fitToPage="1"/>
  </sheetPr>
  <dimension ref="A1:D76"/>
  <sheetViews>
    <sheetView view="pageBreakPreview" zoomScaleNormal="100" zoomScaleSheetLayoutView="100" workbookViewId="0">
      <selection activeCell="G36" sqref="G36"/>
    </sheetView>
  </sheetViews>
  <sheetFormatPr defaultColWidth="9" defaultRowHeight="13.8" x14ac:dyDescent="0.3"/>
  <cols>
    <col min="1" max="1" width="18.88671875" style="9" customWidth="1"/>
    <col min="2" max="2" width="28.33203125" style="9" customWidth="1"/>
    <col min="3" max="3" width="18.33203125" style="9" customWidth="1"/>
    <col min="4" max="4" width="28.33203125" style="9" customWidth="1"/>
    <col min="5" max="16384" width="9" style="9"/>
  </cols>
  <sheetData>
    <row r="1" spans="1:4" ht="108" customHeight="1" x14ac:dyDescent="0.3">
      <c r="A1" s="116" t="s">
        <v>546</v>
      </c>
      <c r="B1" s="116"/>
      <c r="C1" s="116"/>
      <c r="D1" s="116"/>
    </row>
    <row r="2" spans="1:4" ht="30" customHeight="1" x14ac:dyDescent="0.3">
      <c r="A2" s="45"/>
      <c r="B2" s="46"/>
      <c r="C2" s="46"/>
      <c r="D2" s="47"/>
    </row>
    <row r="3" spans="1:4" ht="30" customHeight="1" x14ac:dyDescent="0.3">
      <c r="A3" s="45"/>
      <c r="B3" s="46"/>
      <c r="C3" s="46"/>
      <c r="D3" s="47"/>
    </row>
    <row r="4" spans="1:4" ht="30" customHeight="1" x14ac:dyDescent="0.3">
      <c r="A4" s="45"/>
      <c r="B4" s="46"/>
      <c r="C4" s="46"/>
      <c r="D4" s="47"/>
    </row>
    <row r="5" spans="1:4" ht="30" customHeight="1" x14ac:dyDescent="0.3">
      <c r="A5" s="45"/>
      <c r="B5" s="59"/>
      <c r="C5" s="59"/>
      <c r="D5" s="60"/>
    </row>
    <row r="6" spans="1:4" ht="36" customHeight="1" x14ac:dyDescent="0.3">
      <c r="A6" s="45"/>
      <c r="B6" s="59" t="s">
        <v>69</v>
      </c>
      <c r="C6" s="122" t="s">
        <v>97</v>
      </c>
      <c r="D6" s="123"/>
    </row>
    <row r="7" spans="1:4" ht="36" customHeight="1" x14ac:dyDescent="0.3">
      <c r="A7" s="35"/>
      <c r="B7" s="36" t="s">
        <v>542</v>
      </c>
      <c r="C7" s="124"/>
      <c r="D7" s="125"/>
    </row>
    <row r="8" spans="1:4" ht="36" customHeight="1" x14ac:dyDescent="0.3">
      <c r="A8" s="35"/>
      <c r="B8" s="36" t="s">
        <v>543</v>
      </c>
      <c r="C8" s="126"/>
      <c r="D8" s="127"/>
    </row>
    <row r="9" spans="1:4" ht="36" customHeight="1" x14ac:dyDescent="0.3">
      <c r="A9" s="35"/>
      <c r="B9" s="36" t="s">
        <v>544</v>
      </c>
      <c r="C9" s="126"/>
      <c r="D9" s="127"/>
    </row>
    <row r="10" spans="1:4" ht="36" customHeight="1" x14ac:dyDescent="0.3">
      <c r="A10" s="35"/>
      <c r="B10" s="36" t="s">
        <v>545</v>
      </c>
      <c r="C10" s="128"/>
      <c r="D10" s="129"/>
    </row>
    <row r="11" spans="1:4" ht="33.6" customHeight="1" x14ac:dyDescent="0.3">
      <c r="A11" s="35"/>
      <c r="B11" s="37"/>
      <c r="C11" s="38"/>
      <c r="D11" s="39"/>
    </row>
    <row r="12" spans="1:4" ht="33.6" customHeight="1" x14ac:dyDescent="0.3">
      <c r="A12" s="35"/>
      <c r="B12" s="37"/>
      <c r="C12" s="38"/>
      <c r="D12" s="39"/>
    </row>
    <row r="13" spans="1:4" ht="33.6" customHeight="1" x14ac:dyDescent="0.3">
      <c r="A13" s="40"/>
      <c r="B13" s="48"/>
      <c r="C13" s="48"/>
      <c r="D13" s="41"/>
    </row>
    <row r="14" spans="1:4" ht="33.6" customHeight="1" x14ac:dyDescent="0.3">
      <c r="A14" s="40"/>
      <c r="B14" s="48"/>
      <c r="C14" s="48"/>
      <c r="D14" s="41"/>
    </row>
    <row r="15" spans="1:4" ht="33.6" customHeight="1" x14ac:dyDescent="0.3">
      <c r="A15" s="40"/>
      <c r="B15" s="48"/>
      <c r="C15" s="48"/>
      <c r="D15" s="41"/>
    </row>
    <row r="16" spans="1:4" ht="33.6" customHeight="1" x14ac:dyDescent="0.3">
      <c r="A16" s="40"/>
      <c r="B16" s="48"/>
      <c r="C16" s="48"/>
      <c r="D16" s="41"/>
    </row>
    <row r="17" spans="1:4" ht="33.6" customHeight="1" x14ac:dyDescent="0.3">
      <c r="A17" s="40"/>
      <c r="B17" s="48"/>
      <c r="C17" s="48"/>
      <c r="D17" s="41"/>
    </row>
    <row r="18" spans="1:4" ht="33.6" customHeight="1" x14ac:dyDescent="0.3">
      <c r="A18" s="40"/>
      <c r="B18" s="48"/>
      <c r="C18" s="48"/>
      <c r="D18" s="41"/>
    </row>
    <row r="19" spans="1:4" ht="33.6" customHeight="1" x14ac:dyDescent="0.3">
      <c r="A19" s="40"/>
      <c r="B19" s="48"/>
      <c r="C19" s="48"/>
      <c r="D19" s="41"/>
    </row>
    <row r="20" spans="1:4" ht="33.6" customHeight="1" x14ac:dyDescent="0.3">
      <c r="A20" s="40"/>
      <c r="B20" s="48"/>
      <c r="C20" s="48"/>
      <c r="D20" s="41"/>
    </row>
    <row r="21" spans="1:4" ht="93" customHeight="1" x14ac:dyDescent="0.3">
      <c r="A21" s="42"/>
      <c r="B21" s="43"/>
      <c r="C21" s="43"/>
      <c r="D21" s="44"/>
    </row>
    <row r="22" spans="1:4" ht="18" customHeight="1" x14ac:dyDescent="0.3">
      <c r="A22" s="114" t="s">
        <v>70</v>
      </c>
      <c r="B22" s="114"/>
      <c r="C22" s="114"/>
      <c r="D22" s="114"/>
    </row>
    <row r="23" spans="1:4" ht="37.200000000000003" customHeight="1" x14ac:dyDescent="0.3">
      <c r="A23" s="49" t="s">
        <v>71</v>
      </c>
      <c r="B23" s="50">
        <v>2</v>
      </c>
      <c r="C23" s="51" t="str">
        <f>'PDES-IP20 DS'!B1</f>
        <v>Мощность подключаемого электродвигателя, кВт</v>
      </c>
      <c r="D23" s="50" t="str">
        <f>VLOOKUP($C$6,'PDES-IP20 DS'!$A$1:$K$231,MATCH(C23,'PDES-IP20 DS'!$A$1:$K$1,0),0)</f>
        <v>5,5</v>
      </c>
    </row>
    <row r="24" spans="1:4" ht="37.200000000000003" customHeight="1" x14ac:dyDescent="0.3">
      <c r="A24" s="52" t="s">
        <v>72</v>
      </c>
      <c r="B24" s="53">
        <v>2</v>
      </c>
      <c r="C24" s="49" t="s">
        <v>73</v>
      </c>
      <c r="D24" s="50" t="s">
        <v>65</v>
      </c>
    </row>
    <row r="25" spans="1:4" ht="25.2" customHeight="1" x14ac:dyDescent="0.3">
      <c r="A25" s="54" t="str">
        <f>'PDES-IP20 DS'!I1</f>
        <v>Габаритные размеры, не более, мм</v>
      </c>
      <c r="B25" s="50" t="str">
        <f>VLOOKUP($C$6,'PDES-IP20 DS'!$A$1:$K$231,MATCH(A25,'PDES-IP20 DS'!$A$1:$K$1,0),0)</f>
        <v>800х600х200</v>
      </c>
      <c r="C25" s="51" t="str">
        <f>'PDES-IP20 DS'!J1</f>
        <v>Номинальный ток двигателя, А</v>
      </c>
      <c r="D25" s="50" t="str">
        <f>VLOOKUP($C$6,'PDES-IP20 DS'!$A$1:$K$231,MATCH(C25,'PDES-IP20 DS'!$A$1:$K$1,0),0)</f>
        <v>14</v>
      </c>
    </row>
    <row r="26" spans="1:4" ht="25.2" customHeight="1" x14ac:dyDescent="0.3">
      <c r="A26" s="51" t="str">
        <f>'PDES-IP20 DS'!D1</f>
        <v>Логика управления</v>
      </c>
      <c r="B26" s="50" t="str">
        <f>VLOOKUP($C$6,'PDES-IP20 DS'!$A$1:$K$231,MATCH(A26,'PDES-IP20 DS'!$A$1:$K$1,0),0)</f>
        <v>Релейная</v>
      </c>
      <c r="C26" s="49" t="s">
        <v>74</v>
      </c>
      <c r="D26" s="55" t="s">
        <v>75</v>
      </c>
    </row>
    <row r="27" spans="1:4" ht="37.200000000000003" customHeight="1" x14ac:dyDescent="0.3">
      <c r="A27" s="51" t="str">
        <f>'PDES-IP20 DS'!E1</f>
        <v>Графический дисплей</v>
      </c>
      <c r="B27" s="50" t="str">
        <f>VLOOKUP($C$6,'PDES-IP20 DS'!$A$1:$K$231,MATCH(A27,'PDES-IP20 DS'!$A$1:$K$1,0),0)</f>
        <v>Нет</v>
      </c>
      <c r="C27" s="56" t="s">
        <v>76</v>
      </c>
      <c r="D27" s="57" t="s">
        <v>77</v>
      </c>
    </row>
    <row r="28" spans="1:4" ht="25.2" customHeight="1" x14ac:dyDescent="0.3">
      <c r="A28" s="58" t="s">
        <v>78</v>
      </c>
      <c r="B28" s="50" t="s">
        <v>65</v>
      </c>
      <c r="C28" s="117" t="str">
        <f>'PDES-IP20 DS'!G1</f>
        <v>Климатическое исполнение</v>
      </c>
      <c r="D28" s="119" t="str">
        <f>VLOOKUP($C$6,'PDES-IP20 DS'!$A$1:$K$231,MATCH(C28,'PDES-IP20 DS'!$A$1:$K$1,0),0)</f>
        <v>УХЛ4 – применяется в районах с умеренным или холодным климатом с установкой в помещении (без обогрева)</v>
      </c>
    </row>
    <row r="29" spans="1:4" ht="25.8" customHeight="1" x14ac:dyDescent="0.3">
      <c r="A29" s="51" t="str">
        <f>'PDES-IP20 DS'!F1</f>
        <v>Способ пуска</v>
      </c>
      <c r="B29" s="50" t="str">
        <f>VLOOKUP($C$6,'PDES-IP20 DS'!$A$1:$K$231,MATCH(A29,'PDES-IP20 DS'!$A$1:$K$1,0),0)</f>
        <v>Прямой</v>
      </c>
      <c r="C29" s="118"/>
      <c r="D29" s="120"/>
    </row>
    <row r="30" spans="1:4" ht="25.2" customHeight="1" x14ac:dyDescent="0.3">
      <c r="A30" s="49" t="s">
        <v>79</v>
      </c>
      <c r="B30" s="55" t="s">
        <v>65</v>
      </c>
      <c r="C30" s="49" t="s">
        <v>80</v>
      </c>
      <c r="D30" s="55" t="s">
        <v>81</v>
      </c>
    </row>
    <row r="31" spans="1:4" ht="25.2" customHeight="1" x14ac:dyDescent="0.3">
      <c r="A31" s="49" t="s">
        <v>82</v>
      </c>
      <c r="B31" s="55" t="s">
        <v>65</v>
      </c>
      <c r="C31" s="51" t="str">
        <f>'PDES-IP20 DS'!H1</f>
        <v>Способ установки</v>
      </c>
      <c r="D31" s="50" t="str">
        <f>VLOOKUP($C$6,'PDES-IP20 DS'!$A$1:$K$231,MATCH(C31,'PDES-IP20 DS'!$A$1:$K$1,0),0)</f>
        <v>Навесной</v>
      </c>
    </row>
    <row r="32" spans="1:4" ht="105" customHeight="1" x14ac:dyDescent="0.3">
      <c r="A32" s="58" t="s">
        <v>2</v>
      </c>
      <c r="B32" s="121" t="s">
        <v>88</v>
      </c>
      <c r="C32" s="121"/>
      <c r="D32" s="121"/>
    </row>
    <row r="33" spans="1:4" ht="13.2" customHeight="1" x14ac:dyDescent="0.3">
      <c r="A33" s="114" t="s">
        <v>83</v>
      </c>
      <c r="B33" s="114"/>
      <c r="C33" s="114"/>
      <c r="D33" s="114"/>
    </row>
    <row r="34" spans="1:4" ht="172.8" customHeight="1" x14ac:dyDescent="0.3">
      <c r="A34" s="115"/>
      <c r="B34" s="115"/>
      <c r="C34" s="115"/>
      <c r="D34" s="115"/>
    </row>
    <row r="35" spans="1:4" ht="13.8" customHeight="1" x14ac:dyDescent="0.3">
      <c r="A35" s="114" t="s">
        <v>483</v>
      </c>
      <c r="B35" s="114"/>
      <c r="C35" s="114"/>
      <c r="D35" s="114"/>
    </row>
    <row r="36" spans="1:4" ht="255.6" customHeight="1" x14ac:dyDescent="0.3">
      <c r="A36" s="115"/>
      <c r="B36" s="115"/>
      <c r="C36" s="115"/>
      <c r="D36" s="115"/>
    </row>
    <row r="37" spans="1:4" ht="18" customHeight="1" x14ac:dyDescent="0.3">
      <c r="A37" s="114" t="s">
        <v>522</v>
      </c>
      <c r="B37" s="114"/>
      <c r="C37" s="114"/>
      <c r="D37" s="114"/>
    </row>
    <row r="38" spans="1:4" ht="33" customHeight="1" x14ac:dyDescent="0.3">
      <c r="A38" s="104" t="s">
        <v>519</v>
      </c>
      <c r="B38" s="105"/>
      <c r="C38" s="105"/>
      <c r="D38" s="106"/>
    </row>
    <row r="39" spans="1:4" ht="33" customHeight="1" x14ac:dyDescent="0.3">
      <c r="A39" s="104" t="s">
        <v>520</v>
      </c>
      <c r="B39" s="105"/>
      <c r="C39" s="105"/>
      <c r="D39" s="106"/>
    </row>
    <row r="40" spans="1:4" ht="33" customHeight="1" x14ac:dyDescent="0.3">
      <c r="A40" s="104" t="s">
        <v>521</v>
      </c>
      <c r="B40" s="105"/>
      <c r="C40" s="105"/>
      <c r="D40" s="106"/>
    </row>
    <row r="41" spans="1:4" ht="18" customHeight="1" x14ac:dyDescent="0.3">
      <c r="A41" s="110" t="s">
        <v>484</v>
      </c>
      <c r="B41" s="110"/>
      <c r="C41" s="110"/>
      <c r="D41" s="110"/>
    </row>
    <row r="42" spans="1:4" ht="18" customHeight="1" x14ac:dyDescent="0.3">
      <c r="A42" s="110" t="s">
        <v>485</v>
      </c>
      <c r="B42" s="110"/>
      <c r="C42" s="110"/>
      <c r="D42" s="110"/>
    </row>
    <row r="43" spans="1:4" ht="18" customHeight="1" x14ac:dyDescent="0.3">
      <c r="A43" s="111" t="s">
        <v>486</v>
      </c>
      <c r="B43" s="112"/>
      <c r="C43" s="112"/>
      <c r="D43" s="113"/>
    </row>
    <row r="44" spans="1:4" ht="18" customHeight="1" x14ac:dyDescent="0.3">
      <c r="A44" s="110" t="s">
        <v>487</v>
      </c>
      <c r="B44" s="110"/>
      <c r="C44" s="110"/>
      <c r="D44" s="110"/>
    </row>
    <row r="45" spans="1:4" ht="18" customHeight="1" x14ac:dyDescent="0.3">
      <c r="A45" s="110" t="s">
        <v>488</v>
      </c>
      <c r="B45" s="110"/>
      <c r="C45" s="110"/>
      <c r="D45" s="110"/>
    </row>
    <row r="46" spans="1:4" ht="18" customHeight="1" x14ac:dyDescent="0.3">
      <c r="A46" s="110" t="s">
        <v>489</v>
      </c>
      <c r="B46" s="110"/>
      <c r="C46" s="110"/>
      <c r="D46" s="110"/>
    </row>
    <row r="47" spans="1:4" ht="18" customHeight="1" x14ac:dyDescent="0.3">
      <c r="A47" s="110" t="s">
        <v>490</v>
      </c>
      <c r="B47" s="110"/>
      <c r="C47" s="110"/>
      <c r="D47" s="110"/>
    </row>
    <row r="48" spans="1:4" ht="18" customHeight="1" x14ac:dyDescent="0.3">
      <c r="A48" s="110" t="s">
        <v>491</v>
      </c>
      <c r="B48" s="110"/>
      <c r="C48" s="110"/>
      <c r="D48" s="110"/>
    </row>
    <row r="49" spans="1:4" ht="18" customHeight="1" x14ac:dyDescent="0.3">
      <c r="A49" s="110" t="s">
        <v>492</v>
      </c>
      <c r="B49" s="110"/>
      <c r="C49" s="110"/>
      <c r="D49" s="110"/>
    </row>
    <row r="50" spans="1:4" ht="18" customHeight="1" x14ac:dyDescent="0.3">
      <c r="A50" s="110" t="s">
        <v>493</v>
      </c>
      <c r="B50" s="110"/>
      <c r="C50" s="110"/>
      <c r="D50" s="110"/>
    </row>
    <row r="51" spans="1:4" ht="18" customHeight="1" x14ac:dyDescent="0.3">
      <c r="A51" s="110" t="s">
        <v>494</v>
      </c>
      <c r="B51" s="110"/>
      <c r="C51" s="110"/>
      <c r="D51" s="110"/>
    </row>
    <row r="52" spans="1:4" ht="18" customHeight="1" x14ac:dyDescent="0.3">
      <c r="A52" s="110" t="s">
        <v>495</v>
      </c>
      <c r="B52" s="110"/>
      <c r="C52" s="110"/>
      <c r="D52" s="110"/>
    </row>
    <row r="53" spans="1:4" ht="18" customHeight="1" x14ac:dyDescent="0.3">
      <c r="A53" s="110" t="s">
        <v>496</v>
      </c>
      <c r="B53" s="110"/>
      <c r="C53" s="110"/>
      <c r="D53" s="110"/>
    </row>
    <row r="54" spans="1:4" ht="18" customHeight="1" x14ac:dyDescent="0.3">
      <c r="A54" s="110" t="s">
        <v>497</v>
      </c>
      <c r="B54" s="110"/>
      <c r="C54" s="110"/>
      <c r="D54" s="110"/>
    </row>
    <row r="55" spans="1:4" ht="18" customHeight="1" x14ac:dyDescent="0.3">
      <c r="A55" s="110" t="s">
        <v>499</v>
      </c>
      <c r="B55" s="110"/>
      <c r="C55" s="110"/>
      <c r="D55" s="110"/>
    </row>
    <row r="56" spans="1:4" ht="18" customHeight="1" x14ac:dyDescent="0.3">
      <c r="A56" s="111" t="s">
        <v>498</v>
      </c>
      <c r="B56" s="112"/>
      <c r="C56" s="112"/>
      <c r="D56" s="113"/>
    </row>
    <row r="57" spans="1:4" ht="27" customHeight="1" x14ac:dyDescent="0.3">
      <c r="A57" s="110" t="s">
        <v>500</v>
      </c>
      <c r="B57" s="110"/>
      <c r="C57" s="110"/>
      <c r="D57" s="110"/>
    </row>
    <row r="58" spans="1:4" ht="18" customHeight="1" x14ac:dyDescent="0.3">
      <c r="A58" s="110" t="s">
        <v>501</v>
      </c>
      <c r="B58" s="110"/>
      <c r="C58" s="110"/>
      <c r="D58" s="110"/>
    </row>
    <row r="59" spans="1:4" ht="18" customHeight="1" x14ac:dyDescent="0.3">
      <c r="A59" s="110" t="s">
        <v>502</v>
      </c>
      <c r="B59" s="110"/>
      <c r="C59" s="110"/>
      <c r="D59" s="110"/>
    </row>
    <row r="60" spans="1:4" ht="18" customHeight="1" x14ac:dyDescent="0.3">
      <c r="A60" s="110" t="s">
        <v>503</v>
      </c>
      <c r="B60" s="110"/>
      <c r="C60" s="110"/>
      <c r="D60" s="110"/>
    </row>
    <row r="61" spans="1:4" ht="18" customHeight="1" x14ac:dyDescent="0.3">
      <c r="A61" s="110" t="s">
        <v>504</v>
      </c>
      <c r="B61" s="110"/>
      <c r="C61" s="110"/>
      <c r="D61" s="110"/>
    </row>
    <row r="62" spans="1:4" ht="18" customHeight="1" x14ac:dyDescent="0.3">
      <c r="A62" s="110" t="s">
        <v>505</v>
      </c>
      <c r="B62" s="110"/>
      <c r="C62" s="110"/>
      <c r="D62" s="110"/>
    </row>
    <row r="63" spans="1:4" ht="18" customHeight="1" x14ac:dyDescent="0.3">
      <c r="A63" s="110" t="s">
        <v>506</v>
      </c>
      <c r="B63" s="110"/>
      <c r="C63" s="110"/>
      <c r="D63" s="110"/>
    </row>
    <row r="64" spans="1:4" ht="18" customHeight="1" x14ac:dyDescent="0.3">
      <c r="A64" s="110" t="s">
        <v>507</v>
      </c>
      <c r="B64" s="110"/>
      <c r="C64" s="110"/>
      <c r="D64" s="110"/>
    </row>
    <row r="65" spans="1:4" ht="18" customHeight="1" x14ac:dyDescent="0.3">
      <c r="A65" s="110" t="s">
        <v>508</v>
      </c>
      <c r="B65" s="110"/>
      <c r="C65" s="110"/>
      <c r="D65" s="110"/>
    </row>
    <row r="66" spans="1:4" ht="18" customHeight="1" x14ac:dyDescent="0.3">
      <c r="A66" s="110" t="s">
        <v>509</v>
      </c>
      <c r="B66" s="110"/>
      <c r="C66" s="110"/>
      <c r="D66" s="110"/>
    </row>
    <row r="67" spans="1:4" ht="18" customHeight="1" x14ac:dyDescent="0.3">
      <c r="A67" s="110" t="s">
        <v>510</v>
      </c>
      <c r="B67" s="110"/>
      <c r="C67" s="110"/>
      <c r="D67" s="110"/>
    </row>
    <row r="68" spans="1:4" ht="18" customHeight="1" x14ac:dyDescent="0.3">
      <c r="A68" s="110" t="s">
        <v>511</v>
      </c>
      <c r="B68" s="110"/>
      <c r="C68" s="110"/>
      <c r="D68" s="110"/>
    </row>
    <row r="69" spans="1:4" ht="18" customHeight="1" x14ac:dyDescent="0.3">
      <c r="A69" s="110" t="s">
        <v>512</v>
      </c>
      <c r="B69" s="110"/>
      <c r="C69" s="110"/>
      <c r="D69" s="110"/>
    </row>
    <row r="70" spans="1:4" ht="18" customHeight="1" x14ac:dyDescent="0.3">
      <c r="A70" s="110" t="s">
        <v>513</v>
      </c>
      <c r="B70" s="110"/>
      <c r="C70" s="110"/>
      <c r="D70" s="110"/>
    </row>
    <row r="71" spans="1:4" ht="18" customHeight="1" x14ac:dyDescent="0.3">
      <c r="A71" s="110" t="s">
        <v>514</v>
      </c>
      <c r="B71" s="110"/>
      <c r="C71" s="110"/>
      <c r="D71" s="110"/>
    </row>
    <row r="72" spans="1:4" ht="18" customHeight="1" x14ac:dyDescent="0.3">
      <c r="A72" s="110" t="s">
        <v>515</v>
      </c>
      <c r="B72" s="110"/>
      <c r="C72" s="110"/>
      <c r="D72" s="110"/>
    </row>
    <row r="73" spans="1:4" ht="27" customHeight="1" x14ac:dyDescent="0.3">
      <c r="A73" s="110" t="s">
        <v>516</v>
      </c>
      <c r="B73" s="110"/>
      <c r="C73" s="110"/>
      <c r="D73" s="110"/>
    </row>
    <row r="74" spans="1:4" ht="18" customHeight="1" x14ac:dyDescent="0.3">
      <c r="A74" s="110" t="s">
        <v>517</v>
      </c>
      <c r="B74" s="110"/>
      <c r="C74" s="110"/>
      <c r="D74" s="110"/>
    </row>
    <row r="75" spans="1:4" ht="18" customHeight="1" x14ac:dyDescent="0.3">
      <c r="A75" s="110" t="s">
        <v>518</v>
      </c>
      <c r="B75" s="110"/>
      <c r="C75" s="110"/>
      <c r="D75" s="110"/>
    </row>
    <row r="76" spans="1:4" ht="14.4" x14ac:dyDescent="0.3">
      <c r="A76" s="14"/>
      <c r="B76" s="14"/>
      <c r="C76" s="14"/>
      <c r="D76" s="14"/>
    </row>
  </sheetData>
  <sheetProtection algorithmName="SHA-512" hashValue="MBUEfTjqyrdc/3nAt3981UsTWuQXwd57cBNp4AEiSxqcSUFag69reBCwKIH4wuy8zVJZejglh5ClJpvXVhnTLw==" saltValue="lHqKzSWr11UUTXexOqvzZA==" spinCount="100000" sheet="1" objects="1"/>
  <mergeCells count="53">
    <mergeCell ref="A34:D34"/>
    <mergeCell ref="A1:D1"/>
    <mergeCell ref="A22:D22"/>
    <mergeCell ref="C28:C29"/>
    <mergeCell ref="D28:D29"/>
    <mergeCell ref="B32:D32"/>
    <mergeCell ref="A33:D33"/>
    <mergeCell ref="C6:D6"/>
    <mergeCell ref="C7:D7"/>
    <mergeCell ref="C8:D8"/>
    <mergeCell ref="C9:D9"/>
    <mergeCell ref="C10:D10"/>
    <mergeCell ref="A35:D35"/>
    <mergeCell ref="A36:D36"/>
    <mergeCell ref="A37:D37"/>
    <mergeCell ref="A38:D38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66:D66"/>
    <mergeCell ref="A67:D67"/>
    <mergeCell ref="A68:D68"/>
    <mergeCell ref="A69:D69"/>
    <mergeCell ref="A75:D75"/>
    <mergeCell ref="A70:D70"/>
    <mergeCell ref="A71:D71"/>
    <mergeCell ref="A72:D72"/>
    <mergeCell ref="A73:D73"/>
    <mergeCell ref="A74:D74"/>
  </mergeCells>
  <pageMargins left="0.6692913385826772" right="0.74803149606299213" top="0.39370078740157483" bottom="0.31496062992125984" header="0.51181102362204722" footer="0.51181102362204722"/>
  <pageSetup paperSize="9" scale="92" firstPageNumber="214748364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DE0419-5193-403C-8D84-882722D82FCB}">
          <x14:formula1>
            <xm:f>'PDES-IP20 DS'!$A$186:$A$231</xm:f>
          </x14:formula1>
          <xm:sqref>C6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75"/>
  <sheetViews>
    <sheetView view="pageBreakPreview" topLeftCell="A25" zoomScaleNormal="100" zoomScaleSheetLayoutView="100" workbookViewId="0">
      <selection activeCell="B31" sqref="B31:D31"/>
    </sheetView>
  </sheetViews>
  <sheetFormatPr defaultColWidth="9" defaultRowHeight="13.8" x14ac:dyDescent="0.3"/>
  <cols>
    <col min="1" max="1" width="18.88671875" style="9" customWidth="1"/>
    <col min="2" max="2" width="28.33203125" style="9" customWidth="1"/>
    <col min="3" max="3" width="18.33203125" style="9" customWidth="1"/>
    <col min="4" max="4" width="28.33203125" style="9" customWidth="1"/>
    <col min="5" max="5" width="12.109375" style="9" customWidth="1"/>
    <col min="6" max="6" width="3" style="9" customWidth="1"/>
    <col min="7" max="7" width="2.6640625" style="9" hidden="1" customWidth="1"/>
    <col min="8" max="8" width="18.33203125" style="9" hidden="1" customWidth="1"/>
    <col min="9" max="9" width="14.21875" style="9" hidden="1" customWidth="1"/>
    <col min="10" max="10" width="8.6640625" style="9" hidden="1" customWidth="1"/>
    <col min="11" max="11" width="6.109375" style="9" hidden="1" customWidth="1"/>
    <col min="12" max="12" width="9.88671875" style="9" hidden="1" customWidth="1"/>
    <col min="13" max="16384" width="9" style="9"/>
  </cols>
  <sheetData>
    <row r="1" spans="1:5" ht="109.2" customHeight="1" x14ac:dyDescent="0.3">
      <c r="A1" s="116" t="s">
        <v>546</v>
      </c>
      <c r="B1" s="116"/>
      <c r="C1" s="116"/>
      <c r="D1" s="116"/>
      <c r="E1" s="10"/>
    </row>
    <row r="2" spans="1:5" ht="30.6" customHeight="1" x14ac:dyDescent="0.3">
      <c r="A2" s="61"/>
      <c r="B2" s="62"/>
      <c r="C2" s="63"/>
      <c r="D2" s="64"/>
      <c r="E2" s="10"/>
    </row>
    <row r="3" spans="1:5" ht="30.6" customHeight="1" x14ac:dyDescent="0.3">
      <c r="A3" s="35"/>
      <c r="B3" s="37"/>
      <c r="C3" s="38"/>
      <c r="D3" s="39"/>
      <c r="E3" s="10"/>
    </row>
    <row r="4" spans="1:5" ht="30.6" customHeight="1" x14ac:dyDescent="0.3">
      <c r="A4" s="35"/>
      <c r="B4" s="37"/>
      <c r="C4" s="38"/>
      <c r="D4" s="39"/>
      <c r="E4" s="10"/>
    </row>
    <row r="5" spans="1:5" ht="30.6" customHeight="1" x14ac:dyDescent="0.3">
      <c r="A5" s="35"/>
      <c r="B5" s="37"/>
      <c r="C5" s="38"/>
      <c r="D5" s="39"/>
      <c r="E5" s="10"/>
    </row>
    <row r="6" spans="1:5" ht="36" customHeight="1" x14ac:dyDescent="0.3">
      <c r="A6" s="35"/>
      <c r="B6" s="46" t="s">
        <v>69</v>
      </c>
      <c r="C6" s="130" t="s">
        <v>289</v>
      </c>
      <c r="D6" s="131"/>
      <c r="E6" s="10"/>
    </row>
    <row r="7" spans="1:5" ht="36" customHeight="1" x14ac:dyDescent="0.3">
      <c r="A7" s="35"/>
      <c r="B7" s="36" t="s">
        <v>542</v>
      </c>
      <c r="C7" s="124"/>
      <c r="D7" s="125"/>
      <c r="E7" s="10"/>
    </row>
    <row r="8" spans="1:5" ht="36" customHeight="1" x14ac:dyDescent="0.3">
      <c r="A8" s="35"/>
      <c r="B8" s="36" t="s">
        <v>543</v>
      </c>
      <c r="C8" s="126"/>
      <c r="D8" s="127"/>
      <c r="E8" s="10"/>
    </row>
    <row r="9" spans="1:5" ht="36" customHeight="1" x14ac:dyDescent="0.3">
      <c r="A9" s="35"/>
      <c r="B9" s="36" t="s">
        <v>544</v>
      </c>
      <c r="C9" s="126"/>
      <c r="D9" s="127"/>
      <c r="E9" s="10"/>
    </row>
    <row r="10" spans="1:5" ht="36" customHeight="1" x14ac:dyDescent="0.3">
      <c r="A10" s="35"/>
      <c r="B10" s="36" t="s">
        <v>545</v>
      </c>
      <c r="C10" s="128"/>
      <c r="D10" s="129"/>
      <c r="E10" s="10"/>
    </row>
    <row r="11" spans="1:5" ht="36.6" customHeight="1" x14ac:dyDescent="0.3">
      <c r="A11" s="35"/>
      <c r="B11" s="36"/>
      <c r="C11" s="65"/>
      <c r="D11" s="66"/>
      <c r="E11" s="10"/>
    </row>
    <row r="12" spans="1:5" ht="36.6" customHeight="1" x14ac:dyDescent="0.3">
      <c r="A12" s="35"/>
      <c r="B12" s="37"/>
      <c r="C12" s="38"/>
      <c r="D12" s="39"/>
      <c r="E12" s="10"/>
    </row>
    <row r="13" spans="1:5" ht="36.6" customHeight="1" x14ac:dyDescent="0.3">
      <c r="A13" s="35"/>
      <c r="B13" s="37"/>
      <c r="C13" s="38"/>
      <c r="D13" s="39"/>
      <c r="E13" s="10"/>
    </row>
    <row r="14" spans="1:5" ht="36.6" customHeight="1" x14ac:dyDescent="0.3">
      <c r="A14" s="40"/>
      <c r="B14" s="48"/>
      <c r="C14" s="48"/>
      <c r="D14" s="41"/>
      <c r="E14" s="10"/>
    </row>
    <row r="15" spans="1:5" ht="36.6" customHeight="1" x14ac:dyDescent="0.3">
      <c r="A15" s="40"/>
      <c r="B15" s="48"/>
      <c r="C15" s="48"/>
      <c r="D15" s="41"/>
      <c r="E15" s="10"/>
    </row>
    <row r="16" spans="1:5" ht="36.6" customHeight="1" x14ac:dyDescent="0.3">
      <c r="A16" s="40"/>
      <c r="B16" s="48"/>
      <c r="C16" s="48"/>
      <c r="D16" s="41"/>
      <c r="E16" s="10"/>
    </row>
    <row r="17" spans="1:5" ht="42" customHeight="1" x14ac:dyDescent="0.3">
      <c r="A17" s="40"/>
      <c r="B17" s="48"/>
      <c r="C17" s="48"/>
      <c r="D17" s="41"/>
      <c r="E17" s="10"/>
    </row>
    <row r="18" spans="1:5" ht="42" customHeight="1" x14ac:dyDescent="0.3">
      <c r="A18" s="40"/>
      <c r="B18" s="48"/>
      <c r="C18" s="48"/>
      <c r="D18" s="41"/>
      <c r="E18" s="10"/>
    </row>
    <row r="19" spans="1:5" ht="96" customHeight="1" x14ac:dyDescent="0.3">
      <c r="A19" s="40"/>
      <c r="B19" s="48"/>
      <c r="C19" s="48"/>
      <c r="D19" s="41"/>
      <c r="E19" s="10"/>
    </row>
    <row r="20" spans="1:5" ht="36.6" customHeight="1" x14ac:dyDescent="0.3">
      <c r="A20" s="42"/>
      <c r="B20" s="43"/>
      <c r="C20" s="43"/>
      <c r="D20" s="44"/>
      <c r="E20" s="10"/>
    </row>
    <row r="21" spans="1:5" ht="16.2" customHeight="1" x14ac:dyDescent="0.3">
      <c r="A21" s="114" t="s">
        <v>70</v>
      </c>
      <c r="B21" s="114"/>
      <c r="C21" s="114"/>
      <c r="D21" s="114"/>
    </row>
    <row r="22" spans="1:5" ht="38.4" customHeight="1" x14ac:dyDescent="0.3">
      <c r="A22" s="49" t="s">
        <v>71</v>
      </c>
      <c r="B22" s="50">
        <v>1</v>
      </c>
      <c r="C22" s="51" t="str">
        <f>'PDES-IP20 DS'!B1</f>
        <v>Мощность подключаемого электродвигателя, кВт</v>
      </c>
      <c r="D22" s="50" t="str">
        <f>VLOOKUP($C$6,'PDES-IP20 DS'!$A$1:$K$185,MATCH(C22,'PDES-IP20 DS'!$A$1:$K$1,0),0)</f>
        <v>0,75</v>
      </c>
    </row>
    <row r="23" spans="1:5" ht="39" customHeight="1" x14ac:dyDescent="0.3">
      <c r="A23" s="52" t="s">
        <v>72</v>
      </c>
      <c r="B23" s="53">
        <v>2</v>
      </c>
      <c r="C23" s="49" t="s">
        <v>73</v>
      </c>
      <c r="D23" s="50" t="s">
        <v>65</v>
      </c>
    </row>
    <row r="24" spans="1:5" ht="27" customHeight="1" x14ac:dyDescent="0.3">
      <c r="A24" s="54" t="str">
        <f>'PDES-IP20 DS'!I1</f>
        <v>Габаритные размеры, не более, мм</v>
      </c>
      <c r="B24" s="50" t="str">
        <f>VLOOKUP($C$6,'PDES-IP20 DS'!$A$1:$K$185,MATCH(A24,'PDES-IP20 DS'!$A$1:$K$1,0),0)</f>
        <v>700х500х200</v>
      </c>
      <c r="C24" s="51" t="str">
        <f>'PDES-IP20 DS'!J1</f>
        <v>Номинальный ток двигателя, А</v>
      </c>
      <c r="D24" s="50" t="str">
        <f>VLOOKUP($C$6,'PDES-IP20 DS'!$A$1:$K$185,MATCH(C24,'PDES-IP20 DS'!$A$1:$K$1,0),0)</f>
        <v>2,5</v>
      </c>
    </row>
    <row r="25" spans="1:5" ht="39" customHeight="1" x14ac:dyDescent="0.3">
      <c r="A25" s="51" t="str">
        <f>'PDES-IP20 DS'!D1</f>
        <v>Логика управления</v>
      </c>
      <c r="B25" s="50" t="str">
        <f>VLOOKUP($C$6,'PDES-IP20 DS'!$A$1:$K$185,MATCH(A25,'PDES-IP20 DS'!$A$1:$K$1,0),0)</f>
        <v>Контроллер AIKON PDP</v>
      </c>
      <c r="C25" s="49" t="s">
        <v>74</v>
      </c>
      <c r="D25" s="55" t="s">
        <v>75</v>
      </c>
    </row>
    <row r="26" spans="1:5" ht="39" customHeight="1" x14ac:dyDescent="0.3">
      <c r="A26" s="51" t="str">
        <f>'PDES-IP20 DS'!E1</f>
        <v>Графический дисплей</v>
      </c>
      <c r="B26" s="50" t="str">
        <f>VLOOKUP($C$6,'PDES-IP20 DS'!$A$1:$K$185,MATCH(A26,'PDES-IP20 DS'!$A$1:$K$1,0),0)</f>
        <v>Нет</v>
      </c>
      <c r="C26" s="56" t="s">
        <v>76</v>
      </c>
      <c r="D26" s="57" t="s">
        <v>77</v>
      </c>
    </row>
    <row r="27" spans="1:5" ht="27" customHeight="1" x14ac:dyDescent="0.3">
      <c r="A27" s="58" t="s">
        <v>78</v>
      </c>
      <c r="B27" s="50" t="s">
        <v>65</v>
      </c>
      <c r="C27" s="117" t="str">
        <f>'PDES-IP20 DS'!G1</f>
        <v>Климатическое исполнение</v>
      </c>
      <c r="D27" s="119" t="str">
        <f>VLOOKUP($C$6,'PDES-IP20 DS'!$A$1:$K$185,MATCH(C27,'PDES-IP20 DS'!$A$1:$K$1,0),0)</f>
        <v>УХЛ4 – применяется в районах с умеренным или холодным климатом с установкой в помещении (без обогрева)</v>
      </c>
    </row>
    <row r="28" spans="1:5" ht="27" customHeight="1" x14ac:dyDescent="0.3">
      <c r="A28" s="51" t="str">
        <f>'PDES-IP20 DS'!F1</f>
        <v>Способ пуска</v>
      </c>
      <c r="B28" s="50" t="str">
        <f>VLOOKUP($C$6,'PDES-IP20 DS'!$A$1:$K$185,MATCH(A28,'PDES-IP20 DS'!$A$1:$K$1,0),0)</f>
        <v>Прямой</v>
      </c>
      <c r="C28" s="118"/>
      <c r="D28" s="120"/>
    </row>
    <row r="29" spans="1:5" ht="27" customHeight="1" x14ac:dyDescent="0.3">
      <c r="A29" s="49" t="s">
        <v>79</v>
      </c>
      <c r="B29" s="55" t="s">
        <v>65</v>
      </c>
      <c r="C29" s="49" t="s">
        <v>80</v>
      </c>
      <c r="D29" s="55" t="s">
        <v>81</v>
      </c>
    </row>
    <row r="30" spans="1:5" ht="27" customHeight="1" x14ac:dyDescent="0.3">
      <c r="A30" s="49" t="s">
        <v>82</v>
      </c>
      <c r="B30" s="55" t="s">
        <v>65</v>
      </c>
      <c r="C30" s="51" t="str">
        <f>'PDES-IP20 DS'!H1</f>
        <v>Способ установки</v>
      </c>
      <c r="D30" s="50" t="str">
        <f>VLOOKUP($C$6,'PDES-IP20 DS'!$A$1:$K$185,MATCH(C30,'PDES-IP20 DS'!$A$1:$K$1,0),0)</f>
        <v>Навесной</v>
      </c>
    </row>
    <row r="31" spans="1:5" ht="93" customHeight="1" x14ac:dyDescent="0.3">
      <c r="A31" s="58" t="s">
        <v>2</v>
      </c>
      <c r="B31" s="121" t="s">
        <v>554</v>
      </c>
      <c r="C31" s="121"/>
      <c r="D31" s="121"/>
    </row>
    <row r="32" spans="1:5" ht="15.6" x14ac:dyDescent="0.3">
      <c r="A32" s="114" t="s">
        <v>83</v>
      </c>
      <c r="B32" s="114"/>
      <c r="C32" s="114"/>
      <c r="D32" s="114"/>
    </row>
    <row r="33" spans="1:4" ht="163.80000000000001" customHeight="1" x14ac:dyDescent="0.3">
      <c r="A33" s="115"/>
      <c r="B33" s="115"/>
      <c r="C33" s="115"/>
      <c r="D33" s="115"/>
    </row>
    <row r="34" spans="1:4" ht="15.6" customHeight="1" x14ac:dyDescent="0.3">
      <c r="A34" s="114" t="s">
        <v>483</v>
      </c>
      <c r="B34" s="114"/>
      <c r="C34" s="114"/>
      <c r="D34" s="114"/>
    </row>
    <row r="35" spans="1:4" ht="256.8" customHeight="1" x14ac:dyDescent="0.3">
      <c r="A35" s="115"/>
      <c r="B35" s="115"/>
      <c r="C35" s="115"/>
      <c r="D35" s="115"/>
    </row>
    <row r="36" spans="1:4" ht="15.6" x14ac:dyDescent="0.3">
      <c r="A36" s="114" t="s">
        <v>522</v>
      </c>
      <c r="B36" s="114"/>
      <c r="C36" s="114"/>
      <c r="D36" s="114"/>
    </row>
    <row r="37" spans="1:4" ht="33" customHeight="1" x14ac:dyDescent="0.3">
      <c r="A37" s="104" t="s">
        <v>519</v>
      </c>
      <c r="B37" s="105"/>
      <c r="C37" s="105"/>
      <c r="D37" s="106"/>
    </row>
    <row r="38" spans="1:4" ht="33" customHeight="1" x14ac:dyDescent="0.3">
      <c r="A38" s="104" t="s">
        <v>520</v>
      </c>
      <c r="B38" s="105"/>
      <c r="C38" s="105"/>
      <c r="D38" s="106"/>
    </row>
    <row r="39" spans="1:4" ht="33" customHeight="1" x14ac:dyDescent="0.3">
      <c r="A39" s="104" t="s">
        <v>521</v>
      </c>
      <c r="B39" s="105"/>
      <c r="C39" s="105"/>
      <c r="D39" s="106"/>
    </row>
    <row r="40" spans="1:4" ht="18" customHeight="1" x14ac:dyDescent="0.3">
      <c r="A40" s="110" t="s">
        <v>484</v>
      </c>
      <c r="B40" s="110"/>
      <c r="C40" s="110"/>
      <c r="D40" s="110"/>
    </row>
    <row r="41" spans="1:4" ht="18" customHeight="1" x14ac:dyDescent="0.3">
      <c r="A41" s="110" t="s">
        <v>485</v>
      </c>
      <c r="B41" s="110"/>
      <c r="C41" s="110"/>
      <c r="D41" s="110"/>
    </row>
    <row r="42" spans="1:4" ht="18" customHeight="1" x14ac:dyDescent="0.3">
      <c r="A42" s="111" t="s">
        <v>486</v>
      </c>
      <c r="B42" s="112"/>
      <c r="C42" s="112"/>
      <c r="D42" s="113"/>
    </row>
    <row r="43" spans="1:4" ht="18" customHeight="1" x14ac:dyDescent="0.3">
      <c r="A43" s="110" t="s">
        <v>487</v>
      </c>
      <c r="B43" s="110"/>
      <c r="C43" s="110"/>
      <c r="D43" s="110"/>
    </row>
    <row r="44" spans="1:4" ht="18" customHeight="1" x14ac:dyDescent="0.3">
      <c r="A44" s="111" t="s">
        <v>523</v>
      </c>
      <c r="B44" s="112"/>
      <c r="C44" s="112"/>
      <c r="D44" s="113"/>
    </row>
    <row r="45" spans="1:4" ht="18" customHeight="1" x14ac:dyDescent="0.3">
      <c r="A45" s="110" t="s">
        <v>488</v>
      </c>
      <c r="B45" s="110"/>
      <c r="C45" s="110"/>
      <c r="D45" s="110"/>
    </row>
    <row r="46" spans="1:4" ht="18" customHeight="1" x14ac:dyDescent="0.3">
      <c r="A46" s="110" t="s">
        <v>489</v>
      </c>
      <c r="B46" s="110"/>
      <c r="C46" s="110"/>
      <c r="D46" s="110"/>
    </row>
    <row r="47" spans="1:4" ht="18" customHeight="1" x14ac:dyDescent="0.3">
      <c r="A47" s="110" t="s">
        <v>490</v>
      </c>
      <c r="B47" s="110"/>
      <c r="C47" s="110"/>
      <c r="D47" s="110"/>
    </row>
    <row r="48" spans="1:4" ht="18" customHeight="1" x14ac:dyDescent="0.3">
      <c r="A48" s="110" t="s">
        <v>491</v>
      </c>
      <c r="B48" s="110"/>
      <c r="C48" s="110"/>
      <c r="D48" s="110"/>
    </row>
    <row r="49" spans="1:4" ht="18" customHeight="1" x14ac:dyDescent="0.3">
      <c r="A49" s="110" t="s">
        <v>492</v>
      </c>
      <c r="B49" s="110"/>
      <c r="C49" s="110"/>
      <c r="D49" s="110"/>
    </row>
    <row r="50" spans="1:4" ht="18" customHeight="1" x14ac:dyDescent="0.3">
      <c r="A50" s="110" t="s">
        <v>493</v>
      </c>
      <c r="B50" s="110"/>
      <c r="C50" s="110"/>
      <c r="D50" s="110"/>
    </row>
    <row r="51" spans="1:4" ht="18" customHeight="1" x14ac:dyDescent="0.3">
      <c r="A51" s="110" t="s">
        <v>494</v>
      </c>
      <c r="B51" s="110"/>
      <c r="C51" s="110"/>
      <c r="D51" s="110"/>
    </row>
    <row r="52" spans="1:4" ht="18" customHeight="1" x14ac:dyDescent="0.3">
      <c r="A52" s="110" t="s">
        <v>495</v>
      </c>
      <c r="B52" s="110"/>
      <c r="C52" s="110"/>
      <c r="D52" s="110"/>
    </row>
    <row r="53" spans="1:4" ht="18" customHeight="1" x14ac:dyDescent="0.3">
      <c r="A53" s="110" t="s">
        <v>496</v>
      </c>
      <c r="B53" s="110"/>
      <c r="C53" s="110"/>
      <c r="D53" s="110"/>
    </row>
    <row r="54" spans="1:4" ht="18" customHeight="1" x14ac:dyDescent="0.3">
      <c r="A54" s="110" t="s">
        <v>497</v>
      </c>
      <c r="B54" s="110"/>
      <c r="C54" s="110"/>
      <c r="D54" s="110"/>
    </row>
    <row r="55" spans="1:4" ht="18" customHeight="1" x14ac:dyDescent="0.3">
      <c r="A55" s="110" t="s">
        <v>499</v>
      </c>
      <c r="B55" s="110"/>
      <c r="C55" s="110"/>
      <c r="D55" s="110"/>
    </row>
    <row r="56" spans="1:4" ht="18" customHeight="1" x14ac:dyDescent="0.3">
      <c r="A56" s="111" t="s">
        <v>498</v>
      </c>
      <c r="B56" s="112"/>
      <c r="C56" s="112"/>
      <c r="D56" s="113"/>
    </row>
    <row r="57" spans="1:4" ht="27" customHeight="1" x14ac:dyDescent="0.3">
      <c r="A57" s="110" t="s">
        <v>500</v>
      </c>
      <c r="B57" s="110"/>
      <c r="C57" s="110"/>
      <c r="D57" s="110"/>
    </row>
    <row r="58" spans="1:4" ht="18" customHeight="1" x14ac:dyDescent="0.3">
      <c r="A58" s="110" t="s">
        <v>501</v>
      </c>
      <c r="B58" s="110"/>
      <c r="C58" s="110"/>
      <c r="D58" s="110"/>
    </row>
    <row r="59" spans="1:4" ht="18" customHeight="1" x14ac:dyDescent="0.3">
      <c r="A59" s="110" t="s">
        <v>502</v>
      </c>
      <c r="B59" s="110"/>
      <c r="C59" s="110"/>
      <c r="D59" s="110"/>
    </row>
    <row r="60" spans="1:4" ht="18" customHeight="1" x14ac:dyDescent="0.3">
      <c r="A60" s="110" t="s">
        <v>503</v>
      </c>
      <c r="B60" s="110"/>
      <c r="C60" s="110"/>
      <c r="D60" s="110"/>
    </row>
    <row r="61" spans="1:4" ht="18" customHeight="1" x14ac:dyDescent="0.3">
      <c r="A61" s="110" t="s">
        <v>504</v>
      </c>
      <c r="B61" s="110"/>
      <c r="C61" s="110"/>
      <c r="D61" s="110"/>
    </row>
    <row r="62" spans="1:4" ht="18" customHeight="1" x14ac:dyDescent="0.3">
      <c r="A62" s="110" t="s">
        <v>505</v>
      </c>
      <c r="B62" s="110"/>
      <c r="C62" s="110"/>
      <c r="D62" s="110"/>
    </row>
    <row r="63" spans="1:4" ht="18" customHeight="1" x14ac:dyDescent="0.3">
      <c r="A63" s="110" t="s">
        <v>524</v>
      </c>
      <c r="B63" s="110"/>
      <c r="C63" s="110"/>
      <c r="D63" s="110"/>
    </row>
    <row r="64" spans="1:4" ht="18" customHeight="1" x14ac:dyDescent="0.3">
      <c r="A64" s="110" t="s">
        <v>525</v>
      </c>
      <c r="B64" s="110"/>
      <c r="C64" s="110"/>
      <c r="D64" s="110"/>
    </row>
    <row r="65" spans="1:4" ht="18" customHeight="1" x14ac:dyDescent="0.3">
      <c r="A65" s="110" t="s">
        <v>526</v>
      </c>
      <c r="B65" s="110"/>
      <c r="C65" s="110"/>
      <c r="D65" s="110"/>
    </row>
    <row r="66" spans="1:4" ht="18" customHeight="1" x14ac:dyDescent="0.3">
      <c r="A66" s="110" t="s">
        <v>527</v>
      </c>
      <c r="B66" s="110"/>
      <c r="C66" s="110"/>
      <c r="D66" s="110"/>
    </row>
    <row r="67" spans="1:4" ht="18" customHeight="1" x14ac:dyDescent="0.3">
      <c r="A67" s="110" t="s">
        <v>528</v>
      </c>
      <c r="B67" s="110"/>
      <c r="C67" s="110"/>
      <c r="D67" s="110"/>
    </row>
    <row r="68" spans="1:4" ht="18" customHeight="1" x14ac:dyDescent="0.3">
      <c r="A68" s="110" t="s">
        <v>529</v>
      </c>
      <c r="B68" s="110"/>
      <c r="C68" s="110"/>
      <c r="D68" s="110"/>
    </row>
    <row r="69" spans="1:4" ht="18" customHeight="1" x14ac:dyDescent="0.3">
      <c r="A69" s="110" t="s">
        <v>530</v>
      </c>
      <c r="B69" s="110"/>
      <c r="C69" s="110"/>
      <c r="D69" s="110"/>
    </row>
    <row r="70" spans="1:4" ht="18" customHeight="1" x14ac:dyDescent="0.3">
      <c r="A70" s="110" t="s">
        <v>531</v>
      </c>
      <c r="B70" s="110"/>
      <c r="C70" s="110"/>
      <c r="D70" s="110"/>
    </row>
    <row r="71" spans="1:4" ht="18" customHeight="1" x14ac:dyDescent="0.3">
      <c r="A71" s="110" t="s">
        <v>514</v>
      </c>
      <c r="B71" s="110"/>
      <c r="C71" s="110"/>
      <c r="D71" s="110"/>
    </row>
    <row r="72" spans="1:4" ht="18" customHeight="1" x14ac:dyDescent="0.3">
      <c r="A72" s="110" t="s">
        <v>515</v>
      </c>
      <c r="B72" s="110"/>
      <c r="C72" s="110"/>
      <c r="D72" s="110"/>
    </row>
    <row r="73" spans="1:4" ht="27" customHeight="1" x14ac:dyDescent="0.3">
      <c r="A73" s="110" t="s">
        <v>516</v>
      </c>
      <c r="B73" s="110"/>
      <c r="C73" s="110"/>
      <c r="D73" s="110"/>
    </row>
    <row r="74" spans="1:4" ht="18" customHeight="1" x14ac:dyDescent="0.3">
      <c r="A74" s="110" t="s">
        <v>517</v>
      </c>
      <c r="B74" s="110"/>
      <c r="C74" s="110"/>
      <c r="D74" s="110"/>
    </row>
    <row r="75" spans="1:4" ht="18" customHeight="1" x14ac:dyDescent="0.3">
      <c r="A75" s="110" t="s">
        <v>518</v>
      </c>
      <c r="B75" s="110"/>
      <c r="C75" s="110"/>
      <c r="D75" s="110"/>
    </row>
  </sheetData>
  <sheetProtection algorithmName="SHA-512" hashValue="ZkrK714lrLYtBjPgWwLSNRNFrPquGffzek11dmuAwg460f/4T1ELTvTHsVBo8eFzq9RigK6/42G7+bjfd48eJw==" saltValue="44OmtXdVt2ytvUKfhw2zzA==" spinCount="100000" sheet="1" objects="1"/>
  <mergeCells count="54">
    <mergeCell ref="A74:D74"/>
    <mergeCell ref="A75:D75"/>
    <mergeCell ref="A44:D44"/>
    <mergeCell ref="A41:D41"/>
    <mergeCell ref="A71:D71"/>
    <mergeCell ref="A72:D72"/>
    <mergeCell ref="A73:D73"/>
    <mergeCell ref="A66:D66"/>
    <mergeCell ref="A67:D67"/>
    <mergeCell ref="A68:D68"/>
    <mergeCell ref="A69:D69"/>
    <mergeCell ref="A70:D70"/>
    <mergeCell ref="A61:D61"/>
    <mergeCell ref="A62:D62"/>
    <mergeCell ref="A63:D63"/>
    <mergeCell ref="A64:D64"/>
    <mergeCell ref="A65:D65"/>
    <mergeCell ref="A56:D56"/>
    <mergeCell ref="A57:D57"/>
    <mergeCell ref="A58:D58"/>
    <mergeCell ref="A59:D59"/>
    <mergeCell ref="A60:D60"/>
    <mergeCell ref="A51:D51"/>
    <mergeCell ref="A52:D52"/>
    <mergeCell ref="A53:D53"/>
    <mergeCell ref="A54:D54"/>
    <mergeCell ref="A55:D55"/>
    <mergeCell ref="A46:D46"/>
    <mergeCell ref="A47:D47"/>
    <mergeCell ref="A48:D48"/>
    <mergeCell ref="A49:D49"/>
    <mergeCell ref="A50:D50"/>
    <mergeCell ref="A39:D39"/>
    <mergeCell ref="A40:D40"/>
    <mergeCell ref="A42:D42"/>
    <mergeCell ref="A43:D43"/>
    <mergeCell ref="A45:D45"/>
    <mergeCell ref="A34:D34"/>
    <mergeCell ref="A35:D35"/>
    <mergeCell ref="A36:D36"/>
    <mergeCell ref="A37:D37"/>
    <mergeCell ref="A38:D38"/>
    <mergeCell ref="A32:D32"/>
    <mergeCell ref="A33:D33"/>
    <mergeCell ref="A1:D1"/>
    <mergeCell ref="A21:D21"/>
    <mergeCell ref="C27:C28"/>
    <mergeCell ref="D27:D28"/>
    <mergeCell ref="B31:D31"/>
    <mergeCell ref="C6:D6"/>
    <mergeCell ref="C7:D7"/>
    <mergeCell ref="C8:D8"/>
    <mergeCell ref="C9:D9"/>
    <mergeCell ref="C10:D10"/>
  </mergeCells>
  <pageMargins left="0.6692913385826772" right="0.74803149606299213" top="0.39370078740157483" bottom="0.31496062992125984" header="0.51181102362204722" footer="0.51181102362204722"/>
  <pageSetup paperSize="9" scale="92" firstPageNumber="214748364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0000000}">
          <x14:formula1>
            <xm:f>'PDES-IP20 DS'!$A$48:$A$93</xm:f>
          </x14:formula1>
          <xm:sqref>C6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AFA1D-8566-4049-8333-568A30466837}">
  <sheetPr>
    <pageSetUpPr fitToPage="1"/>
  </sheetPr>
  <dimension ref="A1:L76"/>
  <sheetViews>
    <sheetView view="pageBreakPreview" topLeftCell="A25" zoomScale="85" zoomScaleNormal="100" zoomScaleSheetLayoutView="85" workbookViewId="0">
      <selection activeCell="A33" sqref="A33:D33"/>
    </sheetView>
  </sheetViews>
  <sheetFormatPr defaultColWidth="9" defaultRowHeight="14.4" x14ac:dyDescent="0.3"/>
  <cols>
    <col min="1" max="1" width="18.88671875" style="14" customWidth="1"/>
    <col min="2" max="2" width="28.33203125" style="14" customWidth="1"/>
    <col min="3" max="3" width="18.33203125" style="14" customWidth="1"/>
    <col min="4" max="4" width="28.33203125" style="14" customWidth="1"/>
    <col min="5" max="5" width="12.109375" style="14" customWidth="1"/>
    <col min="6" max="6" width="3" style="14" customWidth="1"/>
    <col min="7" max="7" width="2.6640625" style="14" hidden="1" customWidth="1"/>
    <col min="8" max="8" width="18.33203125" style="14" hidden="1" customWidth="1"/>
    <col min="9" max="9" width="14.21875" style="14" hidden="1" customWidth="1"/>
    <col min="10" max="10" width="8.6640625" style="14" hidden="1" customWidth="1"/>
    <col min="11" max="11" width="6.109375" style="14" hidden="1" customWidth="1"/>
    <col min="12" max="12" width="9.88671875" style="14" hidden="1" customWidth="1"/>
    <col min="13" max="16384" width="9" style="14"/>
  </cols>
  <sheetData>
    <row r="1" spans="1:5" ht="108" customHeight="1" x14ac:dyDescent="0.3">
      <c r="A1" s="87" t="s">
        <v>546</v>
      </c>
      <c r="B1" s="87"/>
      <c r="C1" s="87"/>
      <c r="D1" s="87"/>
      <c r="E1" s="13"/>
    </row>
    <row r="2" spans="1:5" ht="30" customHeight="1" x14ac:dyDescent="0.3">
      <c r="A2" s="79"/>
      <c r="B2" s="80"/>
      <c r="C2" s="80"/>
      <c r="D2" s="81"/>
      <c r="E2" s="13"/>
    </row>
    <row r="3" spans="1:5" ht="30" customHeight="1" x14ac:dyDescent="0.3">
      <c r="A3" s="79"/>
      <c r="B3" s="80"/>
      <c r="C3" s="80"/>
      <c r="D3" s="81"/>
      <c r="E3" s="13"/>
    </row>
    <row r="4" spans="1:5" ht="30" customHeight="1" x14ac:dyDescent="0.3">
      <c r="A4" s="79"/>
      <c r="B4" s="80"/>
      <c r="C4" s="80"/>
      <c r="D4" s="81"/>
      <c r="E4" s="13"/>
    </row>
    <row r="5" spans="1:5" ht="30" customHeight="1" x14ac:dyDescent="0.3">
      <c r="A5" s="68"/>
      <c r="B5" s="69"/>
      <c r="C5" s="70"/>
      <c r="D5" s="71"/>
      <c r="E5" s="13"/>
    </row>
    <row r="6" spans="1:5" ht="36" customHeight="1" x14ac:dyDescent="0.3">
      <c r="A6" s="68"/>
      <c r="B6" s="59" t="s">
        <v>69</v>
      </c>
      <c r="C6" s="132" t="s">
        <v>146</v>
      </c>
      <c r="D6" s="133"/>
      <c r="E6" s="13"/>
    </row>
    <row r="7" spans="1:5" s="9" customFormat="1" ht="36" customHeight="1" x14ac:dyDescent="0.3">
      <c r="A7" s="35"/>
      <c r="B7" s="36" t="s">
        <v>542</v>
      </c>
      <c r="C7" s="124"/>
      <c r="D7" s="125"/>
      <c r="E7" s="10"/>
    </row>
    <row r="8" spans="1:5" s="9" customFormat="1" ht="36" customHeight="1" x14ac:dyDescent="0.3">
      <c r="A8" s="35"/>
      <c r="B8" s="36" t="s">
        <v>543</v>
      </c>
      <c r="C8" s="126"/>
      <c r="D8" s="127"/>
      <c r="E8" s="10"/>
    </row>
    <row r="9" spans="1:5" s="9" customFormat="1" ht="36" customHeight="1" x14ac:dyDescent="0.3">
      <c r="A9" s="35"/>
      <c r="B9" s="36" t="s">
        <v>544</v>
      </c>
      <c r="C9" s="126"/>
      <c r="D9" s="127"/>
      <c r="E9" s="10"/>
    </row>
    <row r="10" spans="1:5" s="9" customFormat="1" ht="36" customHeight="1" x14ac:dyDescent="0.3">
      <c r="A10" s="35"/>
      <c r="B10" s="36" t="s">
        <v>545</v>
      </c>
      <c r="C10" s="128"/>
      <c r="D10" s="129"/>
      <c r="E10" s="10"/>
    </row>
    <row r="11" spans="1:5" ht="36" customHeight="1" x14ac:dyDescent="0.3">
      <c r="A11" s="72"/>
      <c r="B11" s="73"/>
      <c r="C11" s="73"/>
      <c r="D11" s="74"/>
      <c r="E11" s="13"/>
    </row>
    <row r="12" spans="1:5" ht="36" customHeight="1" x14ac:dyDescent="0.3">
      <c r="A12" s="72"/>
      <c r="B12" s="73"/>
      <c r="C12" s="73"/>
      <c r="D12" s="74"/>
      <c r="E12" s="13"/>
    </row>
    <row r="13" spans="1:5" ht="36" customHeight="1" x14ac:dyDescent="0.3">
      <c r="A13" s="72"/>
      <c r="B13" s="73"/>
      <c r="C13" s="73"/>
      <c r="D13" s="74"/>
      <c r="E13" s="13"/>
    </row>
    <row r="14" spans="1:5" ht="36" customHeight="1" x14ac:dyDescent="0.3">
      <c r="A14" s="72"/>
      <c r="B14" s="73"/>
      <c r="C14" s="73"/>
      <c r="D14" s="74"/>
      <c r="E14" s="13"/>
    </row>
    <row r="15" spans="1:5" ht="36" customHeight="1" x14ac:dyDescent="0.3">
      <c r="A15" s="72"/>
      <c r="B15" s="73"/>
      <c r="C15" s="73"/>
      <c r="D15" s="74"/>
      <c r="E15" s="13"/>
    </row>
    <row r="16" spans="1:5" ht="36" customHeight="1" x14ac:dyDescent="0.3">
      <c r="A16" s="72"/>
      <c r="B16" s="73"/>
      <c r="C16" s="73"/>
      <c r="D16" s="74"/>
      <c r="E16" s="13"/>
    </row>
    <row r="17" spans="1:5" ht="36" customHeight="1" x14ac:dyDescent="0.3">
      <c r="A17" s="72"/>
      <c r="B17" s="73"/>
      <c r="C17" s="73"/>
      <c r="D17" s="74"/>
      <c r="E17" s="13"/>
    </row>
    <row r="18" spans="1:5" ht="36" customHeight="1" x14ac:dyDescent="0.3">
      <c r="A18" s="72"/>
      <c r="B18" s="73"/>
      <c r="C18" s="73"/>
      <c r="D18" s="74"/>
      <c r="E18" s="13"/>
    </row>
    <row r="19" spans="1:5" ht="36" customHeight="1" x14ac:dyDescent="0.3">
      <c r="A19" s="72"/>
      <c r="B19" s="73"/>
      <c r="C19" s="73"/>
      <c r="D19" s="74"/>
      <c r="E19" s="13"/>
    </row>
    <row r="20" spans="1:5" ht="51" customHeight="1" x14ac:dyDescent="0.3">
      <c r="A20" s="72"/>
      <c r="B20" s="73"/>
      <c r="C20" s="73"/>
      <c r="D20" s="74"/>
      <c r="E20" s="13"/>
    </row>
    <row r="21" spans="1:5" ht="58.2" customHeight="1" x14ac:dyDescent="0.3">
      <c r="A21" s="75"/>
      <c r="B21" s="76"/>
      <c r="C21" s="76"/>
      <c r="D21" s="77"/>
      <c r="E21" s="13"/>
    </row>
    <row r="22" spans="1:5" ht="15" customHeight="1" x14ac:dyDescent="0.3">
      <c r="A22" s="114" t="s">
        <v>70</v>
      </c>
      <c r="B22" s="114"/>
      <c r="C22" s="114"/>
      <c r="D22" s="114"/>
    </row>
    <row r="23" spans="1:5" ht="39" customHeight="1" x14ac:dyDescent="0.3">
      <c r="A23" s="49" t="s">
        <v>71</v>
      </c>
      <c r="B23" s="50">
        <v>2</v>
      </c>
      <c r="C23" s="51" t="str">
        <f>'PDES-IP20 DS'!B1</f>
        <v>Мощность подключаемого электродвигателя, кВт</v>
      </c>
      <c r="D23" s="50" t="str">
        <f>VLOOKUP($C$6,'PDES-IP20 DS'!$A$1:$K$277,MATCH(C23,'PDES-IP20 DS'!$A$1:$K$1,0),0)</f>
        <v>0,75</v>
      </c>
    </row>
    <row r="24" spans="1:5" ht="39" customHeight="1" x14ac:dyDescent="0.3">
      <c r="A24" s="52" t="s">
        <v>72</v>
      </c>
      <c r="B24" s="53">
        <v>2</v>
      </c>
      <c r="C24" s="49" t="s">
        <v>73</v>
      </c>
      <c r="D24" s="50" t="s">
        <v>65</v>
      </c>
    </row>
    <row r="25" spans="1:5" ht="27" customHeight="1" x14ac:dyDescent="0.3">
      <c r="A25" s="54" t="str">
        <f>'PDES-IP20 DS'!I1</f>
        <v>Габаритные размеры, не более, мм</v>
      </c>
      <c r="B25" s="50" t="str">
        <f>VLOOKUP($C$6,'PDES-IP20 DS'!$A$1:$K$277,MATCH(A25,'PDES-IP20 DS'!$A$1:$K$1,0),0)</f>
        <v>800х600х200</v>
      </c>
      <c r="C25" s="51" t="str">
        <f>'PDES-IP20 DS'!J1</f>
        <v>Номинальный ток двигателя, А</v>
      </c>
      <c r="D25" s="50" t="str">
        <f>VLOOKUP($C$6,'PDES-IP20 DS'!$A$1:$K$277,MATCH(C25,'PDES-IP20 DS'!$A$1:$K$1,0),0)</f>
        <v>2,5</v>
      </c>
    </row>
    <row r="26" spans="1:5" ht="39" customHeight="1" x14ac:dyDescent="0.3">
      <c r="A26" s="51" t="str">
        <f>'PDES-IP20 DS'!D1</f>
        <v>Логика управления</v>
      </c>
      <c r="B26" s="50" t="str">
        <f>VLOOKUP($C$6,'PDES-IP20 DS'!$A$1:$K$277,MATCH(A26,'PDES-IP20 DS'!$A$1:$K$1,0),0)</f>
        <v>Контроллер AIKON PDP</v>
      </c>
      <c r="C26" s="49" t="s">
        <v>74</v>
      </c>
      <c r="D26" s="55" t="s">
        <v>75</v>
      </c>
    </row>
    <row r="27" spans="1:5" ht="39" customHeight="1" x14ac:dyDescent="0.3">
      <c r="A27" s="51" t="str">
        <f>'PDES-IP20 DS'!E1</f>
        <v>Графический дисплей</v>
      </c>
      <c r="B27" s="50" t="str">
        <f>VLOOKUP($C$6,'PDES-IP20 DS'!$A$1:$K$277,MATCH(A27,'PDES-IP20 DS'!$A$1:$K$1,0),0)</f>
        <v>Нет</v>
      </c>
      <c r="C27" s="56" t="s">
        <v>76</v>
      </c>
      <c r="D27" s="57" t="s">
        <v>77</v>
      </c>
    </row>
    <row r="28" spans="1:5" ht="27" customHeight="1" x14ac:dyDescent="0.3">
      <c r="A28" s="58" t="s">
        <v>78</v>
      </c>
      <c r="B28" s="50" t="s">
        <v>65</v>
      </c>
      <c r="C28" s="117" t="str">
        <f>'PDES-IP20 DS'!G1</f>
        <v>Климатическое исполнение</v>
      </c>
      <c r="D28" s="119" t="str">
        <f>VLOOKUP($C$6,'PDES-IP20 DS'!$A$1:$K$277,MATCH(C28,'PDES-IP20 DS'!$A$1:$K$1,0),0)</f>
        <v>УХЛ4 – применяется в районах с умеренным или холодным климатом с установкой в помещении (без обогрева)</v>
      </c>
    </row>
    <row r="29" spans="1:5" ht="27" customHeight="1" x14ac:dyDescent="0.3">
      <c r="A29" s="51" t="str">
        <f>'PDES-IP20 DS'!F1</f>
        <v>Способ пуска</v>
      </c>
      <c r="B29" s="50" t="str">
        <f>VLOOKUP($C$6,'PDES-IP20 DS'!$A$1:$K$277,MATCH(A29,'PDES-IP20 DS'!$A$1:$K$1,0),0)</f>
        <v>Прямой</v>
      </c>
      <c r="C29" s="118"/>
      <c r="D29" s="120"/>
    </row>
    <row r="30" spans="1:5" ht="27.6" customHeight="1" x14ac:dyDescent="0.3">
      <c r="A30" s="49" t="s">
        <v>79</v>
      </c>
      <c r="B30" s="55" t="s">
        <v>65</v>
      </c>
      <c r="C30" s="49" t="s">
        <v>80</v>
      </c>
      <c r="D30" s="55" t="s">
        <v>81</v>
      </c>
    </row>
    <row r="31" spans="1:5" ht="27.6" customHeight="1" x14ac:dyDescent="0.3">
      <c r="A31" s="49" t="s">
        <v>82</v>
      </c>
      <c r="B31" s="55" t="s">
        <v>65</v>
      </c>
      <c r="C31" s="51" t="str">
        <f>'PDES-IP20 DS'!H1</f>
        <v>Способ установки</v>
      </c>
      <c r="D31" s="50" t="str">
        <f>VLOOKUP($C$6,'PDES-IP20 DS'!$A$1:$K$277,MATCH(C31,'PDES-IP20 DS'!$A$1:$K$1,0),0)</f>
        <v>Навесной</v>
      </c>
    </row>
    <row r="32" spans="1:5" ht="108" customHeight="1" x14ac:dyDescent="0.3">
      <c r="A32" s="58" t="s">
        <v>2</v>
      </c>
      <c r="B32" s="121" t="s">
        <v>555</v>
      </c>
      <c r="C32" s="121"/>
      <c r="D32" s="121"/>
    </row>
    <row r="33" spans="1:4" ht="15.6" x14ac:dyDescent="0.3">
      <c r="A33" s="114" t="s">
        <v>83</v>
      </c>
      <c r="B33" s="114"/>
      <c r="C33" s="114"/>
      <c r="D33" s="114"/>
    </row>
    <row r="34" spans="1:4" ht="161.4" customHeight="1" x14ac:dyDescent="0.3">
      <c r="A34" s="115"/>
      <c r="B34" s="115"/>
      <c r="C34" s="115"/>
      <c r="D34" s="115"/>
    </row>
    <row r="35" spans="1:4" ht="15.6" customHeight="1" x14ac:dyDescent="0.3">
      <c r="A35" s="114" t="s">
        <v>483</v>
      </c>
      <c r="B35" s="114"/>
      <c r="C35" s="114"/>
      <c r="D35" s="114"/>
    </row>
    <row r="36" spans="1:4" ht="240" customHeight="1" x14ac:dyDescent="0.3">
      <c r="A36" s="115"/>
      <c r="B36" s="115"/>
      <c r="C36" s="115"/>
      <c r="D36" s="115"/>
    </row>
    <row r="37" spans="1:4" ht="15.6" x14ac:dyDescent="0.3">
      <c r="A37" s="114" t="s">
        <v>522</v>
      </c>
      <c r="B37" s="114"/>
      <c r="C37" s="114"/>
      <c r="D37" s="114"/>
    </row>
    <row r="38" spans="1:4" s="9" customFormat="1" ht="30" customHeight="1" x14ac:dyDescent="0.3">
      <c r="A38" s="104" t="s">
        <v>519</v>
      </c>
      <c r="B38" s="105"/>
      <c r="C38" s="105"/>
      <c r="D38" s="106"/>
    </row>
    <row r="39" spans="1:4" s="9" customFormat="1" ht="30" customHeight="1" x14ac:dyDescent="0.3">
      <c r="A39" s="104" t="s">
        <v>520</v>
      </c>
      <c r="B39" s="105"/>
      <c r="C39" s="105"/>
      <c r="D39" s="106"/>
    </row>
    <row r="40" spans="1:4" s="9" customFormat="1" ht="30" customHeight="1" x14ac:dyDescent="0.3">
      <c r="A40" s="104" t="s">
        <v>521</v>
      </c>
      <c r="B40" s="105"/>
      <c r="C40" s="105"/>
      <c r="D40" s="106"/>
    </row>
    <row r="41" spans="1:4" ht="19.8" customHeight="1" x14ac:dyDescent="0.3">
      <c r="A41" s="110" t="s">
        <v>484</v>
      </c>
      <c r="B41" s="110"/>
      <c r="C41" s="110"/>
      <c r="D41" s="110"/>
    </row>
    <row r="42" spans="1:4" ht="19.8" customHeight="1" x14ac:dyDescent="0.3">
      <c r="A42" s="110" t="s">
        <v>485</v>
      </c>
      <c r="B42" s="110"/>
      <c r="C42" s="110"/>
      <c r="D42" s="110"/>
    </row>
    <row r="43" spans="1:4" ht="19.8" customHeight="1" x14ac:dyDescent="0.3">
      <c r="A43" s="111" t="s">
        <v>486</v>
      </c>
      <c r="B43" s="112"/>
      <c r="C43" s="112"/>
      <c r="D43" s="113"/>
    </row>
    <row r="44" spans="1:4" ht="19.8" customHeight="1" x14ac:dyDescent="0.3">
      <c r="A44" s="110" t="s">
        <v>487</v>
      </c>
      <c r="B44" s="110"/>
      <c r="C44" s="110"/>
      <c r="D44" s="110"/>
    </row>
    <row r="45" spans="1:4" ht="19.8" customHeight="1" x14ac:dyDescent="0.3">
      <c r="A45" s="111" t="s">
        <v>523</v>
      </c>
      <c r="B45" s="112"/>
      <c r="C45" s="112"/>
      <c r="D45" s="113"/>
    </row>
    <row r="46" spans="1:4" ht="19.8" customHeight="1" x14ac:dyDescent="0.3">
      <c r="A46" s="110" t="s">
        <v>488</v>
      </c>
      <c r="B46" s="110"/>
      <c r="C46" s="110"/>
      <c r="D46" s="110"/>
    </row>
    <row r="47" spans="1:4" ht="19.8" customHeight="1" x14ac:dyDescent="0.3">
      <c r="A47" s="110" t="s">
        <v>489</v>
      </c>
      <c r="B47" s="110"/>
      <c r="C47" s="110"/>
      <c r="D47" s="110"/>
    </row>
    <row r="48" spans="1:4" ht="19.8" customHeight="1" x14ac:dyDescent="0.3">
      <c r="A48" s="110" t="s">
        <v>490</v>
      </c>
      <c r="B48" s="110"/>
      <c r="C48" s="110"/>
      <c r="D48" s="110"/>
    </row>
    <row r="49" spans="1:4" ht="19.8" customHeight="1" x14ac:dyDescent="0.3">
      <c r="A49" s="110" t="s">
        <v>491</v>
      </c>
      <c r="B49" s="110"/>
      <c r="C49" s="110"/>
      <c r="D49" s="110"/>
    </row>
    <row r="50" spans="1:4" ht="19.8" customHeight="1" x14ac:dyDescent="0.3">
      <c r="A50" s="110" t="s">
        <v>492</v>
      </c>
      <c r="B50" s="110"/>
      <c r="C50" s="110"/>
      <c r="D50" s="110"/>
    </row>
    <row r="51" spans="1:4" ht="19.8" customHeight="1" x14ac:dyDescent="0.3">
      <c r="A51" s="110" t="s">
        <v>493</v>
      </c>
      <c r="B51" s="110"/>
      <c r="C51" s="110"/>
      <c r="D51" s="110"/>
    </row>
    <row r="52" spans="1:4" ht="19.8" customHeight="1" x14ac:dyDescent="0.3">
      <c r="A52" s="110" t="s">
        <v>494</v>
      </c>
      <c r="B52" s="110"/>
      <c r="C52" s="110"/>
      <c r="D52" s="110"/>
    </row>
    <row r="53" spans="1:4" ht="19.8" customHeight="1" x14ac:dyDescent="0.3">
      <c r="A53" s="110" t="s">
        <v>495</v>
      </c>
      <c r="B53" s="110"/>
      <c r="C53" s="110"/>
      <c r="D53" s="110"/>
    </row>
    <row r="54" spans="1:4" ht="19.8" customHeight="1" x14ac:dyDescent="0.3">
      <c r="A54" s="110" t="s">
        <v>496</v>
      </c>
      <c r="B54" s="110"/>
      <c r="C54" s="110"/>
      <c r="D54" s="110"/>
    </row>
    <row r="55" spans="1:4" ht="19.8" customHeight="1" x14ac:dyDescent="0.3">
      <c r="A55" s="110" t="s">
        <v>497</v>
      </c>
      <c r="B55" s="110"/>
      <c r="C55" s="110"/>
      <c r="D55" s="110"/>
    </row>
    <row r="56" spans="1:4" ht="19.8" customHeight="1" x14ac:dyDescent="0.3">
      <c r="A56" s="110" t="s">
        <v>499</v>
      </c>
      <c r="B56" s="110"/>
      <c r="C56" s="110"/>
      <c r="D56" s="110"/>
    </row>
    <row r="57" spans="1:4" ht="19.8" customHeight="1" x14ac:dyDescent="0.3">
      <c r="A57" s="111" t="s">
        <v>498</v>
      </c>
      <c r="B57" s="112"/>
      <c r="C57" s="112"/>
      <c r="D57" s="113"/>
    </row>
    <row r="58" spans="1:4" ht="21.6" customHeight="1" x14ac:dyDescent="0.3">
      <c r="A58" s="110" t="s">
        <v>500</v>
      </c>
      <c r="B58" s="110"/>
      <c r="C58" s="110"/>
      <c r="D58" s="110"/>
    </row>
    <row r="59" spans="1:4" ht="19.8" customHeight="1" x14ac:dyDescent="0.3">
      <c r="A59" s="110" t="s">
        <v>501</v>
      </c>
      <c r="B59" s="110"/>
      <c r="C59" s="110"/>
      <c r="D59" s="110"/>
    </row>
    <row r="60" spans="1:4" ht="19.8" customHeight="1" x14ac:dyDescent="0.3">
      <c r="A60" s="110" t="s">
        <v>502</v>
      </c>
      <c r="B60" s="110"/>
      <c r="C60" s="110"/>
      <c r="D60" s="110"/>
    </row>
    <row r="61" spans="1:4" ht="19.8" customHeight="1" x14ac:dyDescent="0.3">
      <c r="A61" s="110" t="s">
        <v>503</v>
      </c>
      <c r="B61" s="110"/>
      <c r="C61" s="110"/>
      <c r="D61" s="110"/>
    </row>
    <row r="62" spans="1:4" ht="19.8" customHeight="1" x14ac:dyDescent="0.3">
      <c r="A62" s="110" t="s">
        <v>504</v>
      </c>
      <c r="B62" s="110"/>
      <c r="C62" s="110"/>
      <c r="D62" s="110"/>
    </row>
    <row r="63" spans="1:4" ht="19.8" customHeight="1" x14ac:dyDescent="0.3">
      <c r="A63" s="110" t="s">
        <v>505</v>
      </c>
      <c r="B63" s="110"/>
      <c r="C63" s="110"/>
      <c r="D63" s="110"/>
    </row>
    <row r="64" spans="1:4" ht="19.8" customHeight="1" x14ac:dyDescent="0.3">
      <c r="A64" s="110" t="s">
        <v>524</v>
      </c>
      <c r="B64" s="110"/>
      <c r="C64" s="110"/>
      <c r="D64" s="110"/>
    </row>
    <row r="65" spans="1:4" ht="19.8" customHeight="1" x14ac:dyDescent="0.3">
      <c r="A65" s="110" t="s">
        <v>525</v>
      </c>
      <c r="B65" s="110"/>
      <c r="C65" s="110"/>
      <c r="D65" s="110"/>
    </row>
    <row r="66" spans="1:4" ht="19.8" customHeight="1" x14ac:dyDescent="0.3">
      <c r="A66" s="110" t="s">
        <v>526</v>
      </c>
      <c r="B66" s="110"/>
      <c r="C66" s="110"/>
      <c r="D66" s="110"/>
    </row>
    <row r="67" spans="1:4" ht="19.8" customHeight="1" x14ac:dyDescent="0.3">
      <c r="A67" s="110" t="s">
        <v>527</v>
      </c>
      <c r="B67" s="110"/>
      <c r="C67" s="110"/>
      <c r="D67" s="110"/>
    </row>
    <row r="68" spans="1:4" ht="19.8" customHeight="1" x14ac:dyDescent="0.3">
      <c r="A68" s="110" t="s">
        <v>528</v>
      </c>
      <c r="B68" s="110"/>
      <c r="C68" s="110"/>
      <c r="D68" s="110"/>
    </row>
    <row r="69" spans="1:4" ht="19.8" customHeight="1" x14ac:dyDescent="0.3">
      <c r="A69" s="110" t="s">
        <v>529</v>
      </c>
      <c r="B69" s="110"/>
      <c r="C69" s="110"/>
      <c r="D69" s="110"/>
    </row>
    <row r="70" spans="1:4" ht="19.8" customHeight="1" x14ac:dyDescent="0.3">
      <c r="A70" s="110" t="s">
        <v>530</v>
      </c>
      <c r="B70" s="110"/>
      <c r="C70" s="110"/>
      <c r="D70" s="110"/>
    </row>
    <row r="71" spans="1:4" ht="19.8" customHeight="1" x14ac:dyDescent="0.3">
      <c r="A71" s="110" t="s">
        <v>531</v>
      </c>
      <c r="B71" s="110"/>
      <c r="C71" s="110"/>
      <c r="D71" s="110"/>
    </row>
    <row r="72" spans="1:4" ht="19.8" customHeight="1" x14ac:dyDescent="0.3">
      <c r="A72" s="110" t="s">
        <v>514</v>
      </c>
      <c r="B72" s="110"/>
      <c r="C72" s="110"/>
      <c r="D72" s="110"/>
    </row>
    <row r="73" spans="1:4" ht="19.8" customHeight="1" x14ac:dyDescent="0.3">
      <c r="A73" s="110" t="s">
        <v>515</v>
      </c>
      <c r="B73" s="110"/>
      <c r="C73" s="110"/>
      <c r="D73" s="110"/>
    </row>
    <row r="74" spans="1:4" ht="19.8" customHeight="1" x14ac:dyDescent="0.3">
      <c r="A74" s="110" t="s">
        <v>516</v>
      </c>
      <c r="B74" s="110"/>
      <c r="C74" s="110"/>
      <c r="D74" s="110"/>
    </row>
    <row r="75" spans="1:4" ht="19.8" customHeight="1" x14ac:dyDescent="0.3">
      <c r="A75" s="110" t="s">
        <v>517</v>
      </c>
      <c r="B75" s="110"/>
      <c r="C75" s="110"/>
      <c r="D75" s="110"/>
    </row>
    <row r="76" spans="1:4" ht="19.8" customHeight="1" x14ac:dyDescent="0.3">
      <c r="A76" s="110" t="s">
        <v>518</v>
      </c>
      <c r="B76" s="110"/>
      <c r="C76" s="110"/>
      <c r="D76" s="110"/>
    </row>
  </sheetData>
  <sheetProtection algorithmName="SHA-512" hashValue="kccOzShF3A9LF4MFLCOvD2d2Bv4IQN+mN+MKwbLTzvTRf5iykEx/tiQY0SVmFrfgSusyw9FsH3sTttoMya/dYw==" saltValue="odyVFQfTEXQJjysQMr6lSw==" spinCount="100000" sheet="1" objects="1"/>
  <mergeCells count="54">
    <mergeCell ref="A34:D34"/>
    <mergeCell ref="A1:D1"/>
    <mergeCell ref="A22:D22"/>
    <mergeCell ref="C28:C29"/>
    <mergeCell ref="D28:D29"/>
    <mergeCell ref="B32:D32"/>
    <mergeCell ref="A33:D33"/>
    <mergeCell ref="C6:D6"/>
    <mergeCell ref="C7:D7"/>
    <mergeCell ref="C8:D8"/>
    <mergeCell ref="C9:D9"/>
    <mergeCell ref="C10:D10"/>
    <mergeCell ref="A35:D35"/>
    <mergeCell ref="A36:D36"/>
    <mergeCell ref="A37:D37"/>
    <mergeCell ref="A38:D38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66:D66"/>
    <mergeCell ref="A67:D67"/>
    <mergeCell ref="A68:D68"/>
    <mergeCell ref="A69:D69"/>
    <mergeCell ref="A75:D75"/>
    <mergeCell ref="A76:D76"/>
    <mergeCell ref="A70:D70"/>
    <mergeCell ref="A71:D71"/>
    <mergeCell ref="A72:D72"/>
    <mergeCell ref="A73:D73"/>
    <mergeCell ref="A74:D74"/>
  </mergeCells>
  <pageMargins left="0.6692913385826772" right="0.74803149606299213" top="0.39370078740157483" bottom="0.31496062992125984" header="0.51181102362204722" footer="0.51181102362204722"/>
  <pageSetup paperSize="9" scale="92" firstPageNumber="214748364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D0B61A-7D7B-4B95-84BB-084E8F6D9F21}">
          <x14:formula1>
            <xm:f>'PDES-IP20 DS'!$A$232:$A$277</xm:f>
          </x14:formula1>
          <xm:sqref>C6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82"/>
  <sheetViews>
    <sheetView view="pageBreakPreview" topLeftCell="A31" zoomScaleNormal="115" zoomScaleSheetLayoutView="100" workbookViewId="0">
      <selection activeCell="C6" sqref="C6:D6"/>
    </sheetView>
  </sheetViews>
  <sheetFormatPr defaultColWidth="9" defaultRowHeight="13.8" x14ac:dyDescent="0.3"/>
  <cols>
    <col min="1" max="1" width="18.6640625" style="9" customWidth="1"/>
    <col min="2" max="2" width="28.5546875" style="9" customWidth="1"/>
    <col min="3" max="3" width="18.77734375" style="9" customWidth="1"/>
    <col min="4" max="4" width="28.33203125" style="9" customWidth="1"/>
    <col min="5" max="5" width="12.109375" style="9" customWidth="1"/>
    <col min="6" max="6" width="3" style="9" customWidth="1"/>
    <col min="7" max="7" width="2.6640625" style="9" hidden="1" customWidth="1"/>
    <col min="8" max="8" width="18.33203125" style="9" hidden="1" customWidth="1"/>
    <col min="9" max="9" width="14.21875" style="9" hidden="1" customWidth="1"/>
    <col min="10" max="10" width="8.6640625" style="9" hidden="1" customWidth="1"/>
    <col min="11" max="11" width="6.109375" style="9" hidden="1" customWidth="1"/>
    <col min="12" max="12" width="9.88671875" style="9" hidden="1" customWidth="1"/>
    <col min="13" max="16384" width="9" style="9"/>
  </cols>
  <sheetData>
    <row r="1" spans="1:5" ht="108" customHeight="1" x14ac:dyDescent="0.3">
      <c r="A1" s="116" t="s">
        <v>546</v>
      </c>
      <c r="B1" s="116"/>
      <c r="C1" s="116"/>
      <c r="D1" s="116"/>
      <c r="E1" s="10"/>
    </row>
    <row r="2" spans="1:5" ht="30.6" customHeight="1" x14ac:dyDescent="0.3">
      <c r="A2" s="83"/>
      <c r="B2" s="69"/>
      <c r="C2" s="82"/>
      <c r="D2" s="78"/>
      <c r="E2" s="10"/>
    </row>
    <row r="3" spans="1:5" ht="30.6" customHeight="1" x14ac:dyDescent="0.3">
      <c r="A3" s="68"/>
      <c r="B3" s="69"/>
      <c r="C3" s="70"/>
      <c r="D3" s="71"/>
      <c r="E3" s="10"/>
    </row>
    <row r="4" spans="1:5" ht="30.6" customHeight="1" x14ac:dyDescent="0.3">
      <c r="A4" s="68"/>
      <c r="B4" s="69"/>
      <c r="C4" s="70"/>
      <c r="D4" s="71"/>
      <c r="E4" s="10"/>
    </row>
    <row r="5" spans="1:5" ht="30.6" customHeight="1" x14ac:dyDescent="0.3">
      <c r="A5" s="68"/>
      <c r="B5" s="69"/>
      <c r="C5" s="70"/>
      <c r="D5" s="71"/>
      <c r="E5" s="10"/>
    </row>
    <row r="6" spans="1:5" ht="31.2" customHeight="1" x14ac:dyDescent="0.3">
      <c r="A6" s="68"/>
      <c r="B6" s="59" t="s">
        <v>69</v>
      </c>
      <c r="C6" s="134" t="s">
        <v>352</v>
      </c>
      <c r="D6" s="133"/>
      <c r="E6" s="10"/>
    </row>
    <row r="7" spans="1:5" ht="36" customHeight="1" x14ac:dyDescent="0.3">
      <c r="A7" s="35"/>
      <c r="B7" s="36" t="s">
        <v>542</v>
      </c>
      <c r="C7" s="124"/>
      <c r="D7" s="125"/>
      <c r="E7" s="10"/>
    </row>
    <row r="8" spans="1:5" ht="36" customHeight="1" x14ac:dyDescent="0.3">
      <c r="A8" s="35"/>
      <c r="B8" s="36" t="s">
        <v>543</v>
      </c>
      <c r="C8" s="126"/>
      <c r="D8" s="127"/>
      <c r="E8" s="10"/>
    </row>
    <row r="9" spans="1:5" ht="36" customHeight="1" x14ac:dyDescent="0.3">
      <c r="A9" s="35"/>
      <c r="B9" s="36" t="s">
        <v>544</v>
      </c>
      <c r="C9" s="126"/>
      <c r="D9" s="127"/>
      <c r="E9" s="10"/>
    </row>
    <row r="10" spans="1:5" ht="37.799999999999997" customHeight="1" x14ac:dyDescent="0.3">
      <c r="A10" s="35"/>
      <c r="B10" s="36" t="s">
        <v>545</v>
      </c>
      <c r="C10" s="128"/>
      <c r="D10" s="129"/>
      <c r="E10" s="10"/>
    </row>
    <row r="11" spans="1:5" ht="36.6" customHeight="1" x14ac:dyDescent="0.3">
      <c r="A11" s="72"/>
      <c r="B11" s="73"/>
      <c r="C11" s="73"/>
      <c r="D11" s="74"/>
      <c r="E11" s="10"/>
    </row>
    <row r="12" spans="1:5" ht="36.6" customHeight="1" x14ac:dyDescent="0.3">
      <c r="A12" s="72"/>
      <c r="B12" s="73"/>
      <c r="C12" s="73"/>
      <c r="D12" s="74"/>
      <c r="E12" s="10"/>
    </row>
    <row r="13" spans="1:5" ht="36.6" customHeight="1" x14ac:dyDescent="0.3">
      <c r="A13" s="72"/>
      <c r="B13" s="73"/>
      <c r="C13" s="73"/>
      <c r="D13" s="74"/>
      <c r="E13" s="10"/>
    </row>
    <row r="14" spans="1:5" ht="36.6" customHeight="1" x14ac:dyDescent="0.3">
      <c r="A14" s="72"/>
      <c r="B14" s="73"/>
      <c r="C14" s="73"/>
      <c r="D14" s="74"/>
      <c r="E14" s="10"/>
    </row>
    <row r="15" spans="1:5" ht="36.6" customHeight="1" x14ac:dyDescent="0.3">
      <c r="A15" s="72"/>
      <c r="B15" s="73"/>
      <c r="C15" s="73"/>
      <c r="D15" s="74"/>
      <c r="E15" s="10"/>
    </row>
    <row r="16" spans="1:5" ht="36.6" customHeight="1" x14ac:dyDescent="0.3">
      <c r="A16" s="72"/>
      <c r="B16" s="73"/>
      <c r="C16" s="73"/>
      <c r="D16" s="74"/>
      <c r="E16" s="10"/>
    </row>
    <row r="17" spans="1:5" ht="36.6" customHeight="1" x14ac:dyDescent="0.3">
      <c r="A17" s="72"/>
      <c r="B17" s="73"/>
      <c r="C17" s="73"/>
      <c r="D17" s="74"/>
      <c r="E17" s="10"/>
    </row>
    <row r="18" spans="1:5" ht="36.6" customHeight="1" x14ac:dyDescent="0.3">
      <c r="A18" s="72"/>
      <c r="B18" s="73"/>
      <c r="C18" s="73"/>
      <c r="D18" s="74"/>
      <c r="E18" s="10"/>
    </row>
    <row r="19" spans="1:5" ht="36.6" customHeight="1" x14ac:dyDescent="0.3">
      <c r="A19" s="72"/>
      <c r="B19" s="73"/>
      <c r="C19" s="73"/>
      <c r="D19" s="74"/>
      <c r="E19" s="10"/>
    </row>
    <row r="20" spans="1:5" ht="30.6" customHeight="1" x14ac:dyDescent="0.3">
      <c r="A20" s="72"/>
      <c r="B20" s="73"/>
      <c r="C20" s="73"/>
      <c r="D20" s="74"/>
      <c r="E20" s="10"/>
    </row>
    <row r="21" spans="1:5" ht="30.6" customHeight="1" x14ac:dyDescent="0.3">
      <c r="A21" s="72"/>
      <c r="B21" s="73"/>
      <c r="C21" s="73"/>
      <c r="D21" s="74"/>
      <c r="E21" s="10"/>
    </row>
    <row r="22" spans="1:5" ht="42" customHeight="1" x14ac:dyDescent="0.3">
      <c r="A22" s="75"/>
      <c r="B22" s="76"/>
      <c r="C22" s="76"/>
      <c r="D22" s="77"/>
      <c r="E22" s="10"/>
    </row>
    <row r="23" spans="1:5" ht="15.6" x14ac:dyDescent="0.3">
      <c r="A23" s="114" t="s">
        <v>70</v>
      </c>
      <c r="B23" s="114"/>
      <c r="C23" s="114"/>
      <c r="D23" s="114"/>
    </row>
    <row r="24" spans="1:5" ht="39" customHeight="1" x14ac:dyDescent="0.3">
      <c r="A24" s="49" t="s">
        <v>71</v>
      </c>
      <c r="B24" s="50">
        <v>1</v>
      </c>
      <c r="C24" s="51" t="str">
        <f>'PDES-IP20 DS'!B1</f>
        <v>Мощность подключаемого электродвигателя, кВт</v>
      </c>
      <c r="D24" s="50" t="str">
        <f>VLOOKUP($C$6,'PDES-IP20 DS'!$A$1:$K$185,MATCH(C24,'PDES-IP20 DS'!$A$1:$K$1,0),0)</f>
        <v>132</v>
      </c>
    </row>
    <row r="25" spans="1:5" ht="39" customHeight="1" x14ac:dyDescent="0.3">
      <c r="A25" s="52" t="s">
        <v>72</v>
      </c>
      <c r="B25" s="53">
        <v>2</v>
      </c>
      <c r="C25" s="49" t="s">
        <v>73</v>
      </c>
      <c r="D25" s="50" t="s">
        <v>84</v>
      </c>
    </row>
    <row r="26" spans="1:5" ht="25.8" customHeight="1" x14ac:dyDescent="0.3">
      <c r="A26" s="54" t="str">
        <f>'PDES-IP20 DS'!I1</f>
        <v>Габаритные размеры, не более, мм</v>
      </c>
      <c r="B26" s="50" t="str">
        <f>VLOOKUP($C$6,'PDES-IP20 DS'!$A$1:$K$185,MATCH(A26,'PDES-IP20 DS'!$A$1:$K$1,0),0)</f>
        <v>1900х1400х500</v>
      </c>
      <c r="C26" s="51" t="str">
        <f>'PDES-IP20 DS'!J1</f>
        <v>Номинальный ток двигателя, А</v>
      </c>
      <c r="D26" s="50" t="str">
        <f>VLOOKUP($C$6,'PDES-IP20 DS'!$A$1:$K$185,MATCH(C26,'PDES-IP20 DS'!$A$1:$K$1,0),0)</f>
        <v>264</v>
      </c>
    </row>
    <row r="27" spans="1:5" ht="39" customHeight="1" x14ac:dyDescent="0.3">
      <c r="A27" s="51" t="str">
        <f>'PDES-IP20 DS'!D1</f>
        <v>Логика управления</v>
      </c>
      <c r="B27" s="50" t="str">
        <f>VLOOKUP($C$6,'PDES-IP20 DS'!$A$1:$K$185,MATCH(A27,'PDES-IP20 DS'!$A$1:$K$1,0),0)</f>
        <v>Контроллер ОНИКС МК4</v>
      </c>
      <c r="C27" s="49" t="s">
        <v>74</v>
      </c>
      <c r="D27" s="55" t="s">
        <v>75</v>
      </c>
    </row>
    <row r="28" spans="1:5" ht="39" customHeight="1" x14ac:dyDescent="0.3">
      <c r="A28" s="51" t="str">
        <f>'PDES-IP20 DS'!E1</f>
        <v>Графический дисплей</v>
      </c>
      <c r="B28" s="50" t="str">
        <f>VLOOKUP($C$6,'PDES-IP20 DS'!$A$1:$K$185,MATCH(A28,'PDES-IP20 DS'!$A$1:$K$1,0),0)</f>
        <v>Да</v>
      </c>
      <c r="C28" s="56" t="s">
        <v>76</v>
      </c>
      <c r="D28" s="57" t="s">
        <v>77</v>
      </c>
    </row>
    <row r="29" spans="1:5" ht="25.8" customHeight="1" x14ac:dyDescent="0.3">
      <c r="A29" s="58" t="s">
        <v>78</v>
      </c>
      <c r="B29" s="50" t="s">
        <v>65</v>
      </c>
      <c r="C29" s="117" t="str">
        <f>'PDES-IP20 DS'!G1</f>
        <v>Климатическое исполнение</v>
      </c>
      <c r="D29" s="119" t="str">
        <f>VLOOKUP($C$6,'PDES-IP20 DS'!$A$1:$K$185,MATCH(C29,'PDES-IP20 DS'!$A$1:$K$1,0),0)</f>
        <v>УХЛ4 – применяется в районах с умеренным или холодным климатом с установкой в помещении (без обогрева)</v>
      </c>
    </row>
    <row r="30" spans="1:5" ht="25.8" customHeight="1" x14ac:dyDescent="0.3">
      <c r="A30" s="51" t="str">
        <f>'PDES-IP20 DS'!F1</f>
        <v>Способ пуска</v>
      </c>
      <c r="B30" s="50" t="str">
        <f>VLOOKUP($C$6,'PDES-IP20 DS'!$A$1:$K$185,MATCH(A30,'PDES-IP20 DS'!$A$1:$K$1,0),0)</f>
        <v>Плавный</v>
      </c>
      <c r="C30" s="118"/>
      <c r="D30" s="120"/>
    </row>
    <row r="31" spans="1:5" ht="25.8" customHeight="1" x14ac:dyDescent="0.3">
      <c r="A31" s="49" t="s">
        <v>79</v>
      </c>
      <c r="B31" s="55" t="s">
        <v>65</v>
      </c>
      <c r="C31" s="49" t="s">
        <v>80</v>
      </c>
      <c r="D31" s="55" t="s">
        <v>81</v>
      </c>
    </row>
    <row r="32" spans="1:5" ht="25.8" customHeight="1" x14ac:dyDescent="0.3">
      <c r="A32" s="49" t="s">
        <v>82</v>
      </c>
      <c r="B32" s="55" t="s">
        <v>65</v>
      </c>
      <c r="C32" s="51" t="str">
        <f>'PDES-IP20 DS'!H1</f>
        <v>Способ установки</v>
      </c>
      <c r="D32" s="50" t="str">
        <f>VLOOKUP($C$6,'PDES-IP20 DS'!$A$1:$K$185,MATCH(C32,'PDES-IP20 DS'!$A$1:$K$1,0),0)</f>
        <v>Напольный</v>
      </c>
    </row>
    <row r="33" spans="1:4" ht="174" customHeight="1" x14ac:dyDescent="0.3">
      <c r="A33" s="58" t="s">
        <v>2</v>
      </c>
      <c r="B33" s="121" t="s">
        <v>63</v>
      </c>
      <c r="C33" s="121"/>
      <c r="D33" s="121"/>
    </row>
    <row r="34" spans="1:4" ht="15.6" x14ac:dyDescent="0.3">
      <c r="A34" s="114" t="s">
        <v>83</v>
      </c>
      <c r="B34" s="114"/>
      <c r="C34" s="114"/>
      <c r="D34" s="114"/>
    </row>
    <row r="35" spans="1:4" ht="144" customHeight="1" x14ac:dyDescent="0.3">
      <c r="A35" s="115"/>
      <c r="B35" s="115"/>
      <c r="C35" s="115"/>
      <c r="D35" s="115"/>
    </row>
    <row r="36" spans="1:4" ht="15.6" customHeight="1" x14ac:dyDescent="0.3">
      <c r="A36" s="114" t="s">
        <v>483</v>
      </c>
      <c r="B36" s="114"/>
      <c r="C36" s="114"/>
      <c r="D36" s="114"/>
    </row>
    <row r="37" spans="1:4" ht="199.8" customHeight="1" x14ac:dyDescent="0.3">
      <c r="A37" s="115"/>
      <c r="B37" s="115"/>
      <c r="C37" s="115"/>
      <c r="D37" s="115"/>
    </row>
    <row r="38" spans="1:4" ht="15.6" x14ac:dyDescent="0.3">
      <c r="A38" s="114" t="s">
        <v>522</v>
      </c>
      <c r="B38" s="114"/>
      <c r="C38" s="114"/>
      <c r="D38" s="114"/>
    </row>
    <row r="39" spans="1:4" ht="30" customHeight="1" x14ac:dyDescent="0.3">
      <c r="A39" s="104" t="s">
        <v>519</v>
      </c>
      <c r="B39" s="105"/>
      <c r="C39" s="105"/>
      <c r="D39" s="106"/>
    </row>
    <row r="40" spans="1:4" ht="30" customHeight="1" x14ac:dyDescent="0.3">
      <c r="A40" s="104" t="s">
        <v>520</v>
      </c>
      <c r="B40" s="105"/>
      <c r="C40" s="105"/>
      <c r="D40" s="106"/>
    </row>
    <row r="41" spans="1:4" ht="30" customHeight="1" x14ac:dyDescent="0.3">
      <c r="A41" s="104" t="s">
        <v>521</v>
      </c>
      <c r="B41" s="105"/>
      <c r="C41" s="105"/>
      <c r="D41" s="106"/>
    </row>
    <row r="42" spans="1:4" ht="19.2" customHeight="1" x14ac:dyDescent="0.3">
      <c r="A42" s="111" t="s">
        <v>547</v>
      </c>
      <c r="B42" s="135"/>
      <c r="C42" s="135"/>
      <c r="D42" s="136"/>
    </row>
    <row r="43" spans="1:4" ht="19.2" customHeight="1" x14ac:dyDescent="0.3">
      <c r="A43" s="110" t="s">
        <v>484</v>
      </c>
      <c r="B43" s="110"/>
      <c r="C43" s="110"/>
      <c r="D43" s="110"/>
    </row>
    <row r="44" spans="1:4" ht="19.2" customHeight="1" x14ac:dyDescent="0.3">
      <c r="A44" s="110" t="s">
        <v>485</v>
      </c>
      <c r="B44" s="110"/>
      <c r="C44" s="110"/>
      <c r="D44" s="110"/>
    </row>
    <row r="45" spans="1:4" ht="19.2" customHeight="1" x14ac:dyDescent="0.3">
      <c r="A45" s="111" t="s">
        <v>486</v>
      </c>
      <c r="B45" s="112"/>
      <c r="C45" s="112"/>
      <c r="D45" s="113"/>
    </row>
    <row r="46" spans="1:4" ht="19.2" customHeight="1" x14ac:dyDescent="0.3">
      <c r="A46" s="110" t="s">
        <v>487</v>
      </c>
      <c r="B46" s="110"/>
      <c r="C46" s="110"/>
      <c r="D46" s="110"/>
    </row>
    <row r="47" spans="1:4" ht="19.2" customHeight="1" x14ac:dyDescent="0.3">
      <c r="A47" s="111" t="s">
        <v>523</v>
      </c>
      <c r="B47" s="112"/>
      <c r="C47" s="112"/>
      <c r="D47" s="113"/>
    </row>
    <row r="48" spans="1:4" ht="19.2" customHeight="1" x14ac:dyDescent="0.3">
      <c r="A48" s="110" t="s">
        <v>488</v>
      </c>
      <c r="B48" s="110"/>
      <c r="C48" s="110"/>
      <c r="D48" s="110"/>
    </row>
    <row r="49" spans="1:4" ht="19.2" customHeight="1" x14ac:dyDescent="0.3">
      <c r="A49" s="110" t="s">
        <v>489</v>
      </c>
      <c r="B49" s="110"/>
      <c r="C49" s="110"/>
      <c r="D49" s="110"/>
    </row>
    <row r="50" spans="1:4" ht="19.2" customHeight="1" x14ac:dyDescent="0.3">
      <c r="A50" s="110" t="s">
        <v>490</v>
      </c>
      <c r="B50" s="110"/>
      <c r="C50" s="110"/>
      <c r="D50" s="110"/>
    </row>
    <row r="51" spans="1:4" ht="19.2" customHeight="1" x14ac:dyDescent="0.3">
      <c r="A51" s="110" t="s">
        <v>491</v>
      </c>
      <c r="B51" s="110"/>
      <c r="C51" s="110"/>
      <c r="D51" s="110"/>
    </row>
    <row r="52" spans="1:4" ht="19.2" customHeight="1" x14ac:dyDescent="0.3">
      <c r="A52" s="110" t="s">
        <v>492</v>
      </c>
      <c r="B52" s="110"/>
      <c r="C52" s="110"/>
      <c r="D52" s="110"/>
    </row>
    <row r="53" spans="1:4" ht="19.2" customHeight="1" x14ac:dyDescent="0.3">
      <c r="A53" s="110" t="s">
        <v>493</v>
      </c>
      <c r="B53" s="110"/>
      <c r="C53" s="110"/>
      <c r="D53" s="110"/>
    </row>
    <row r="54" spans="1:4" ht="19.2" customHeight="1" x14ac:dyDescent="0.3">
      <c r="A54" s="110" t="s">
        <v>494</v>
      </c>
      <c r="B54" s="110"/>
      <c r="C54" s="110"/>
      <c r="D54" s="110"/>
    </row>
    <row r="55" spans="1:4" ht="19.2" customHeight="1" x14ac:dyDescent="0.3">
      <c r="A55" s="110" t="s">
        <v>495</v>
      </c>
      <c r="B55" s="110"/>
      <c r="C55" s="110"/>
      <c r="D55" s="110"/>
    </row>
    <row r="56" spans="1:4" ht="19.2" customHeight="1" x14ac:dyDescent="0.3">
      <c r="A56" s="110" t="s">
        <v>496</v>
      </c>
      <c r="B56" s="110"/>
      <c r="C56" s="110"/>
      <c r="D56" s="110"/>
    </row>
    <row r="57" spans="1:4" ht="19.2" customHeight="1" x14ac:dyDescent="0.3">
      <c r="A57" s="110" t="s">
        <v>497</v>
      </c>
      <c r="B57" s="110"/>
      <c r="C57" s="110"/>
      <c r="D57" s="110"/>
    </row>
    <row r="58" spans="1:4" ht="19.2" customHeight="1" x14ac:dyDescent="0.3">
      <c r="A58" s="110" t="s">
        <v>499</v>
      </c>
      <c r="B58" s="110"/>
      <c r="C58" s="110"/>
      <c r="D58" s="110"/>
    </row>
    <row r="59" spans="1:4" ht="19.2" customHeight="1" x14ac:dyDescent="0.3">
      <c r="A59" s="111" t="s">
        <v>498</v>
      </c>
      <c r="B59" s="112"/>
      <c r="C59" s="112"/>
      <c r="D59" s="113"/>
    </row>
    <row r="60" spans="1:4" ht="27" customHeight="1" x14ac:dyDescent="0.3">
      <c r="A60" s="110" t="s">
        <v>500</v>
      </c>
      <c r="B60" s="110"/>
      <c r="C60" s="110"/>
      <c r="D60" s="110"/>
    </row>
    <row r="61" spans="1:4" ht="19.2" customHeight="1" x14ac:dyDescent="0.3">
      <c r="A61" s="110" t="s">
        <v>501</v>
      </c>
      <c r="B61" s="110"/>
      <c r="C61" s="110"/>
      <c r="D61" s="110"/>
    </row>
    <row r="62" spans="1:4" ht="19.2" customHeight="1" x14ac:dyDescent="0.3">
      <c r="A62" s="110" t="s">
        <v>502</v>
      </c>
      <c r="B62" s="110"/>
      <c r="C62" s="110"/>
      <c r="D62" s="110"/>
    </row>
    <row r="63" spans="1:4" ht="19.2" customHeight="1" x14ac:dyDescent="0.3">
      <c r="A63" s="110" t="s">
        <v>503</v>
      </c>
      <c r="B63" s="110"/>
      <c r="C63" s="110"/>
      <c r="D63" s="110"/>
    </row>
    <row r="64" spans="1:4" ht="19.2" customHeight="1" x14ac:dyDescent="0.3">
      <c r="A64" s="110" t="s">
        <v>504</v>
      </c>
      <c r="B64" s="110"/>
      <c r="C64" s="110"/>
      <c r="D64" s="110"/>
    </row>
    <row r="65" spans="1:4" ht="19.2" customHeight="1" x14ac:dyDescent="0.3">
      <c r="A65" s="110" t="s">
        <v>505</v>
      </c>
      <c r="B65" s="110"/>
      <c r="C65" s="110"/>
      <c r="D65" s="110"/>
    </row>
    <row r="66" spans="1:4" ht="19.2" customHeight="1" x14ac:dyDescent="0.3">
      <c r="A66" s="110" t="s">
        <v>534</v>
      </c>
      <c r="B66" s="110"/>
      <c r="C66" s="110"/>
      <c r="D66" s="110"/>
    </row>
    <row r="67" spans="1:4" ht="19.2" customHeight="1" x14ac:dyDescent="0.3">
      <c r="A67" s="110" t="s">
        <v>535</v>
      </c>
      <c r="B67" s="110"/>
      <c r="C67" s="110"/>
      <c r="D67" s="110"/>
    </row>
    <row r="68" spans="1:4" ht="19.2" customHeight="1" x14ac:dyDescent="0.3">
      <c r="A68" s="110" t="s">
        <v>536</v>
      </c>
      <c r="B68" s="110"/>
      <c r="C68" s="110"/>
      <c r="D68" s="110"/>
    </row>
    <row r="69" spans="1:4" ht="19.2" customHeight="1" x14ac:dyDescent="0.3">
      <c r="A69" s="110" t="s">
        <v>537</v>
      </c>
      <c r="B69" s="110"/>
      <c r="C69" s="110"/>
      <c r="D69" s="110"/>
    </row>
    <row r="70" spans="1:4" ht="19.2" customHeight="1" x14ac:dyDescent="0.3">
      <c r="A70" s="110" t="s">
        <v>538</v>
      </c>
      <c r="B70" s="110"/>
      <c r="C70" s="110"/>
      <c r="D70" s="110"/>
    </row>
    <row r="71" spans="1:4" ht="19.2" customHeight="1" x14ac:dyDescent="0.3">
      <c r="A71" s="110" t="s">
        <v>539</v>
      </c>
      <c r="B71" s="110"/>
      <c r="C71" s="110"/>
      <c r="D71" s="110"/>
    </row>
    <row r="72" spans="1:4" ht="19.2" customHeight="1" x14ac:dyDescent="0.3">
      <c r="A72" s="110" t="s">
        <v>540</v>
      </c>
      <c r="B72" s="110"/>
      <c r="C72" s="110"/>
      <c r="D72" s="110"/>
    </row>
    <row r="73" spans="1:4" ht="19.2" customHeight="1" x14ac:dyDescent="0.3">
      <c r="A73" s="110" t="s">
        <v>541</v>
      </c>
      <c r="B73" s="110"/>
      <c r="C73" s="110"/>
      <c r="D73" s="110"/>
    </row>
    <row r="74" spans="1:4" ht="19.8" customHeight="1" x14ac:dyDescent="0.3">
      <c r="A74" s="110" t="s">
        <v>514</v>
      </c>
      <c r="B74" s="110"/>
      <c r="C74" s="110"/>
      <c r="D74" s="110"/>
    </row>
    <row r="75" spans="1:4" ht="19.8" customHeight="1" x14ac:dyDescent="0.3">
      <c r="A75" s="110" t="s">
        <v>515</v>
      </c>
      <c r="B75" s="110"/>
      <c r="C75" s="110"/>
      <c r="D75" s="110"/>
    </row>
    <row r="76" spans="1:4" ht="21" customHeight="1" x14ac:dyDescent="0.3">
      <c r="A76" s="110" t="s">
        <v>516</v>
      </c>
      <c r="B76" s="110"/>
      <c r="C76" s="110"/>
      <c r="D76" s="110"/>
    </row>
    <row r="77" spans="1:4" ht="19.8" customHeight="1" x14ac:dyDescent="0.3">
      <c r="A77" s="111" t="s">
        <v>532</v>
      </c>
      <c r="B77" s="112"/>
      <c r="C77" s="112"/>
      <c r="D77" s="113"/>
    </row>
    <row r="78" spans="1:4" ht="20.399999999999999" customHeight="1" x14ac:dyDescent="0.3">
      <c r="A78" s="110" t="s">
        <v>533</v>
      </c>
      <c r="B78" s="110"/>
      <c r="C78" s="110"/>
      <c r="D78" s="110"/>
    </row>
    <row r="79" spans="1:4" ht="20.399999999999999" customHeight="1" x14ac:dyDescent="0.3">
      <c r="A79" s="110" t="s">
        <v>518</v>
      </c>
      <c r="B79" s="110"/>
      <c r="C79" s="110"/>
      <c r="D79" s="110"/>
    </row>
    <row r="80" spans="1:4" ht="42" customHeight="1" x14ac:dyDescent="0.3"/>
    <row r="81" ht="42" customHeight="1" x14ac:dyDescent="0.3"/>
    <row r="82" ht="42" customHeight="1" x14ac:dyDescent="0.3"/>
  </sheetData>
  <sheetProtection algorithmName="SHA-512" hashValue="lpnTSEkXm5903fNeN7UGWXKFZKLQehChtBqYG70dE/qbnAIFWnpn9fIdA/u1zlLtSb64eKA7DVp4f6sP7KUmNA==" saltValue="RVAXZ3KWXe+QPBy0Gfx+qg==" spinCount="100000" sheet="1" objects="1"/>
  <mergeCells count="56">
    <mergeCell ref="A60:D60"/>
    <mergeCell ref="A61:D61"/>
    <mergeCell ref="A62:D62"/>
    <mergeCell ref="A63:D63"/>
    <mergeCell ref="A64:D64"/>
    <mergeCell ref="A65:D65"/>
    <mergeCell ref="A66:D66"/>
    <mergeCell ref="A67:D67"/>
    <mergeCell ref="A68:D68"/>
    <mergeCell ref="A69:D69"/>
    <mergeCell ref="A79:D79"/>
    <mergeCell ref="A70:D70"/>
    <mergeCell ref="A71:D71"/>
    <mergeCell ref="A72:D72"/>
    <mergeCell ref="A73:D73"/>
    <mergeCell ref="A74:D74"/>
    <mergeCell ref="A77:D77"/>
    <mergeCell ref="A75:D75"/>
    <mergeCell ref="A76:D76"/>
    <mergeCell ref="A78:D78"/>
    <mergeCell ref="A56:D56"/>
    <mergeCell ref="A57:D57"/>
    <mergeCell ref="A58:D58"/>
    <mergeCell ref="A59:D59"/>
    <mergeCell ref="A50:D50"/>
    <mergeCell ref="A51:D51"/>
    <mergeCell ref="A52:D52"/>
    <mergeCell ref="A53:D53"/>
    <mergeCell ref="A54:D54"/>
    <mergeCell ref="A55:D55"/>
    <mergeCell ref="A45:D45"/>
    <mergeCell ref="A46:D46"/>
    <mergeCell ref="A47:D47"/>
    <mergeCell ref="A48:D48"/>
    <mergeCell ref="A49:D49"/>
    <mergeCell ref="A36:D36"/>
    <mergeCell ref="A37:D37"/>
    <mergeCell ref="A38:D38"/>
    <mergeCell ref="A43:D43"/>
    <mergeCell ref="A44:D44"/>
    <mergeCell ref="A39:D39"/>
    <mergeCell ref="A40:D40"/>
    <mergeCell ref="A41:D41"/>
    <mergeCell ref="A42:D42"/>
    <mergeCell ref="A34:D34"/>
    <mergeCell ref="A35:D35"/>
    <mergeCell ref="A1:D1"/>
    <mergeCell ref="A23:D23"/>
    <mergeCell ref="C29:C30"/>
    <mergeCell ref="D29:D30"/>
    <mergeCell ref="B33:D33"/>
    <mergeCell ref="C6:D6"/>
    <mergeCell ref="C7:D7"/>
    <mergeCell ref="C8:D8"/>
    <mergeCell ref="C9:D9"/>
    <mergeCell ref="C10:D10"/>
  </mergeCells>
  <pageMargins left="0.6692913385826772" right="0.74803149606299213" top="0.39370078740157483" bottom="0.31496062992125984" header="0.51181102362204722" footer="0.51181102362204722"/>
  <pageSetup paperSize="9" scale="92" firstPageNumber="214748364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'PDES-IP20 DS'!$A$94:$A$139</xm:f>
          </x14:formula1>
          <xm:sqref>C6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5801C-8B17-4644-B102-E98FD8A64394}">
  <sheetPr>
    <pageSetUpPr fitToPage="1"/>
  </sheetPr>
  <dimension ref="A1:L79"/>
  <sheetViews>
    <sheetView tabSelected="1" view="pageBreakPreview" zoomScaleNormal="100" zoomScaleSheetLayoutView="100" workbookViewId="0">
      <selection activeCell="B24" sqref="B24"/>
    </sheetView>
  </sheetViews>
  <sheetFormatPr defaultColWidth="9" defaultRowHeight="13.8" x14ac:dyDescent="0.3"/>
  <cols>
    <col min="1" max="1" width="18.77734375" style="9" customWidth="1"/>
    <col min="2" max="2" width="28.33203125" style="9" customWidth="1"/>
    <col min="3" max="3" width="18.21875" style="9" customWidth="1"/>
    <col min="4" max="4" width="28.33203125" style="9" customWidth="1"/>
    <col min="5" max="5" width="12.109375" style="9" customWidth="1"/>
    <col min="6" max="6" width="3" style="9" customWidth="1"/>
    <col min="7" max="7" width="2.6640625" style="9" hidden="1" customWidth="1"/>
    <col min="8" max="8" width="18.33203125" style="9" hidden="1" customWidth="1"/>
    <col min="9" max="9" width="14.21875" style="9" hidden="1" customWidth="1"/>
    <col min="10" max="10" width="8.6640625" style="9" hidden="1" customWidth="1"/>
    <col min="11" max="11" width="6.109375" style="9" hidden="1" customWidth="1"/>
    <col min="12" max="12" width="9.88671875" style="9" hidden="1" customWidth="1"/>
    <col min="13" max="16384" width="9" style="9"/>
  </cols>
  <sheetData>
    <row r="1" spans="1:5" ht="111" customHeight="1" x14ac:dyDescent="0.3">
      <c r="A1" s="116" t="s">
        <v>546</v>
      </c>
      <c r="B1" s="116"/>
      <c r="C1" s="116"/>
      <c r="D1" s="116"/>
      <c r="E1" s="10"/>
    </row>
    <row r="2" spans="1:5" ht="33" customHeight="1" x14ac:dyDescent="0.3">
      <c r="A2" s="84"/>
      <c r="B2" s="82"/>
      <c r="C2" s="82"/>
      <c r="D2" s="78"/>
      <c r="E2" s="10"/>
    </row>
    <row r="3" spans="1:5" ht="33" customHeight="1" x14ac:dyDescent="0.3">
      <c r="A3" s="72"/>
      <c r="B3" s="73"/>
      <c r="C3" s="73"/>
      <c r="D3" s="74"/>
      <c r="E3" s="10"/>
    </row>
    <row r="4" spans="1:5" ht="33" customHeight="1" x14ac:dyDescent="0.3">
      <c r="A4" s="72"/>
      <c r="B4" s="73"/>
      <c r="C4" s="73"/>
      <c r="D4" s="74"/>
      <c r="E4" s="10"/>
    </row>
    <row r="5" spans="1:5" ht="33" customHeight="1" x14ac:dyDescent="0.3">
      <c r="A5" s="72"/>
      <c r="B5" s="73"/>
      <c r="C5" s="73"/>
      <c r="D5" s="74"/>
      <c r="E5" s="10"/>
    </row>
    <row r="6" spans="1:5" ht="39.6" customHeight="1" x14ac:dyDescent="0.3">
      <c r="A6" s="72"/>
      <c r="B6" s="59" t="s">
        <v>69</v>
      </c>
      <c r="C6" s="132" t="s">
        <v>192</v>
      </c>
      <c r="D6" s="133"/>
      <c r="E6" s="10"/>
    </row>
    <row r="7" spans="1:5" ht="39.6" customHeight="1" x14ac:dyDescent="0.3">
      <c r="A7" s="35"/>
      <c r="B7" s="36" t="s">
        <v>542</v>
      </c>
      <c r="C7" s="124"/>
      <c r="D7" s="125"/>
      <c r="E7" s="10"/>
    </row>
    <row r="8" spans="1:5" ht="39.6" customHeight="1" x14ac:dyDescent="0.3">
      <c r="A8" s="35"/>
      <c r="B8" s="36" t="s">
        <v>543</v>
      </c>
      <c r="C8" s="126"/>
      <c r="D8" s="127"/>
      <c r="E8" s="10"/>
    </row>
    <row r="9" spans="1:5" ht="39.6" customHeight="1" x14ac:dyDescent="0.3">
      <c r="A9" s="35"/>
      <c r="B9" s="36" t="s">
        <v>544</v>
      </c>
      <c r="C9" s="126"/>
      <c r="D9" s="127"/>
      <c r="E9" s="10"/>
    </row>
    <row r="10" spans="1:5" ht="39.6" customHeight="1" x14ac:dyDescent="0.3">
      <c r="A10" s="35"/>
      <c r="B10" s="36" t="s">
        <v>545</v>
      </c>
      <c r="C10" s="128"/>
      <c r="D10" s="129"/>
      <c r="E10" s="10"/>
    </row>
    <row r="11" spans="1:5" ht="33" customHeight="1" x14ac:dyDescent="0.3">
      <c r="A11" s="72"/>
      <c r="B11" s="73"/>
      <c r="C11" s="73"/>
      <c r="D11" s="74"/>
      <c r="E11" s="10"/>
    </row>
    <row r="12" spans="1:5" ht="33" customHeight="1" x14ac:dyDescent="0.3">
      <c r="A12" s="72"/>
      <c r="B12" s="73"/>
      <c r="C12" s="73"/>
      <c r="D12" s="74"/>
      <c r="E12" s="10"/>
    </row>
    <row r="13" spans="1:5" ht="33" customHeight="1" x14ac:dyDescent="0.3">
      <c r="A13" s="72"/>
      <c r="B13" s="73"/>
      <c r="C13" s="73"/>
      <c r="D13" s="74"/>
      <c r="E13" s="10"/>
    </row>
    <row r="14" spans="1:5" ht="33" customHeight="1" x14ac:dyDescent="0.3">
      <c r="A14" s="72"/>
      <c r="B14" s="73"/>
      <c r="C14" s="73"/>
      <c r="D14" s="74"/>
      <c r="E14" s="10"/>
    </row>
    <row r="15" spans="1:5" ht="33" customHeight="1" x14ac:dyDescent="0.3">
      <c r="A15" s="72"/>
      <c r="B15" s="73"/>
      <c r="C15" s="73"/>
      <c r="D15" s="74"/>
      <c r="E15" s="10"/>
    </row>
    <row r="16" spans="1:5" ht="33" customHeight="1" x14ac:dyDescent="0.3">
      <c r="A16" s="72"/>
      <c r="B16" s="73"/>
      <c r="C16" s="73"/>
      <c r="D16" s="74"/>
      <c r="E16" s="10"/>
    </row>
    <row r="17" spans="1:5" ht="33" customHeight="1" x14ac:dyDescent="0.3">
      <c r="A17" s="72"/>
      <c r="B17" s="73"/>
      <c r="C17" s="73"/>
      <c r="D17" s="74"/>
      <c r="E17" s="10"/>
    </row>
    <row r="18" spans="1:5" ht="33" customHeight="1" x14ac:dyDescent="0.3">
      <c r="A18" s="72"/>
      <c r="B18" s="73"/>
      <c r="C18" s="73"/>
      <c r="D18" s="74"/>
      <c r="E18" s="10"/>
    </row>
    <row r="19" spans="1:5" ht="33" customHeight="1" x14ac:dyDescent="0.3">
      <c r="A19" s="72"/>
      <c r="B19" s="73"/>
      <c r="C19" s="73"/>
      <c r="D19" s="74"/>
      <c r="E19" s="10"/>
    </row>
    <row r="20" spans="1:5" ht="33" customHeight="1" x14ac:dyDescent="0.3">
      <c r="A20" s="72"/>
      <c r="B20" s="73"/>
      <c r="C20" s="73"/>
      <c r="D20" s="74"/>
      <c r="E20" s="10"/>
    </row>
    <row r="21" spans="1:5" ht="33" customHeight="1" x14ac:dyDescent="0.3">
      <c r="A21" s="72"/>
      <c r="B21" s="73"/>
      <c r="C21" s="73"/>
      <c r="D21" s="74"/>
      <c r="E21" s="10"/>
    </row>
    <row r="22" spans="1:5" ht="33" customHeight="1" x14ac:dyDescent="0.3">
      <c r="A22" s="75"/>
      <c r="B22" s="76"/>
      <c r="C22" s="76"/>
      <c r="D22" s="77"/>
      <c r="E22" s="10"/>
    </row>
    <row r="23" spans="1:5" ht="15.6" x14ac:dyDescent="0.3">
      <c r="A23" s="114" t="s">
        <v>70</v>
      </c>
      <c r="B23" s="114"/>
      <c r="C23" s="114"/>
      <c r="D23" s="114"/>
    </row>
    <row r="24" spans="1:5" ht="39" customHeight="1" x14ac:dyDescent="0.3">
      <c r="A24" s="49" t="s">
        <v>71</v>
      </c>
      <c r="B24" s="50">
        <v>2</v>
      </c>
      <c r="C24" s="51" t="str">
        <f>'PDES-IP20 DS'!B1</f>
        <v>Мощность подключаемого электродвигателя, кВт</v>
      </c>
      <c r="D24" s="50" t="str">
        <f>VLOOKUP($C$6,'PDES-IP20 DS'!$A$1:$K$323,MATCH(C24,'PDES-IP20 DS'!$A$1:$K$1,0),0)</f>
        <v>0,75</v>
      </c>
    </row>
    <row r="25" spans="1:5" ht="39" customHeight="1" x14ac:dyDescent="0.3">
      <c r="A25" s="52" t="s">
        <v>72</v>
      </c>
      <c r="B25" s="53">
        <v>2</v>
      </c>
      <c r="C25" s="49" t="s">
        <v>73</v>
      </c>
      <c r="D25" s="50" t="s">
        <v>84</v>
      </c>
    </row>
    <row r="26" spans="1:5" ht="27" customHeight="1" x14ac:dyDescent="0.3">
      <c r="A26" s="54" t="str">
        <f>'PDES-IP20 DS'!I1</f>
        <v>Габаритные размеры, не более, мм</v>
      </c>
      <c r="B26" s="50" t="str">
        <f>VLOOKUP($C$6,'PDES-IP20 DS'!$A$1:$K$323,MATCH(A26,'PDES-IP20 DS'!$A$1:$K$1,0),0)</f>
        <v>800х600х300</v>
      </c>
      <c r="C26" s="51" t="str">
        <f>'PDES-IP20 DS'!J1</f>
        <v>Номинальный ток двигателя, А</v>
      </c>
      <c r="D26" s="50" t="str">
        <f>VLOOKUP($C$6,'PDES-IP20 DS'!$A$1:$K$323,MATCH(C26,'PDES-IP20 DS'!$A$1:$K$1,0),0)</f>
        <v>2,5</v>
      </c>
    </row>
    <row r="27" spans="1:5" ht="39.6" customHeight="1" x14ac:dyDescent="0.3">
      <c r="A27" s="51" t="str">
        <f>'PDES-IP20 DS'!D1</f>
        <v>Логика управления</v>
      </c>
      <c r="B27" s="50" t="str">
        <f>VLOOKUP($C$6,'PDES-IP20 DS'!$A$1:$K$323,MATCH(A27,'PDES-IP20 DS'!$A$1:$K$1,0),0)</f>
        <v>Контроллер ОНИКС МК4</v>
      </c>
      <c r="C27" s="49" t="s">
        <v>74</v>
      </c>
      <c r="D27" s="55" t="s">
        <v>75</v>
      </c>
    </row>
    <row r="28" spans="1:5" ht="27" customHeight="1" x14ac:dyDescent="0.3">
      <c r="A28" s="51" t="str">
        <f>'PDES-IP20 DS'!E1</f>
        <v>Графический дисплей</v>
      </c>
      <c r="B28" s="50" t="str">
        <f>VLOOKUP($C$6,'PDES-IP20 DS'!$A$1:$K$323,MATCH(A28,'PDES-IP20 DS'!$A$1:$K$1,0),0)</f>
        <v>Да</v>
      </c>
      <c r="C28" s="56" t="s">
        <v>76</v>
      </c>
      <c r="D28" s="57" t="s">
        <v>77</v>
      </c>
    </row>
    <row r="29" spans="1:5" ht="27" customHeight="1" x14ac:dyDescent="0.3">
      <c r="A29" s="58" t="s">
        <v>78</v>
      </c>
      <c r="B29" s="50" t="s">
        <v>65</v>
      </c>
      <c r="C29" s="117" t="str">
        <f>'PDES-IP20 DS'!G1</f>
        <v>Климатическое исполнение</v>
      </c>
      <c r="D29" s="119" t="str">
        <f>VLOOKUP($C$6,'PDES-IP20 DS'!$A$1:$K$323,MATCH(C29,'PDES-IP20 DS'!$A$1:$K$1,0),0)</f>
        <v>УХЛ4 – применяется в районах с умеренным или холодным климатом с установкой в помещении (без обогрева)</v>
      </c>
    </row>
    <row r="30" spans="1:5" ht="27" customHeight="1" x14ac:dyDescent="0.3">
      <c r="A30" s="51" t="str">
        <f>'PDES-IP20 DS'!F1</f>
        <v>Способ пуска</v>
      </c>
      <c r="B30" s="50" t="str">
        <f>VLOOKUP($C$6,'PDES-IP20 DS'!$A$1:$K$323,MATCH(A30,'PDES-IP20 DS'!$A$1:$K$1,0),0)</f>
        <v>Прямой</v>
      </c>
      <c r="C30" s="118"/>
      <c r="D30" s="120"/>
    </row>
    <row r="31" spans="1:5" ht="27" customHeight="1" x14ac:dyDescent="0.3">
      <c r="A31" s="49" t="s">
        <v>79</v>
      </c>
      <c r="B31" s="55" t="s">
        <v>65</v>
      </c>
      <c r="C31" s="49" t="s">
        <v>80</v>
      </c>
      <c r="D31" s="55" t="s">
        <v>81</v>
      </c>
    </row>
    <row r="32" spans="1:5" ht="27" customHeight="1" x14ac:dyDescent="0.3">
      <c r="A32" s="49" t="s">
        <v>82</v>
      </c>
      <c r="B32" s="55" t="s">
        <v>65</v>
      </c>
      <c r="C32" s="51" t="str">
        <f>'PDES-IP20 DS'!H1</f>
        <v>Способ установки</v>
      </c>
      <c r="D32" s="50" t="str">
        <f>VLOOKUP($C$6,'PDES-IP20 DS'!$A$1:$K$323,MATCH(C32,'PDES-IP20 DS'!$A$1:$K$1,0),0)</f>
        <v>Навесной</v>
      </c>
    </row>
    <row r="33" spans="1:4" ht="189.6" customHeight="1" x14ac:dyDescent="0.3">
      <c r="A33" s="58" t="s">
        <v>2</v>
      </c>
      <c r="B33" s="121" t="s">
        <v>242</v>
      </c>
      <c r="C33" s="121"/>
      <c r="D33" s="121"/>
    </row>
    <row r="34" spans="1:4" ht="15.6" x14ac:dyDescent="0.3">
      <c r="A34" s="114" t="s">
        <v>83</v>
      </c>
      <c r="B34" s="114"/>
      <c r="C34" s="114"/>
      <c r="D34" s="114"/>
    </row>
    <row r="35" spans="1:4" ht="130.19999999999999" customHeight="1" x14ac:dyDescent="0.3">
      <c r="A35" s="115"/>
      <c r="B35" s="115"/>
      <c r="C35" s="115"/>
      <c r="D35" s="115"/>
    </row>
    <row r="36" spans="1:4" ht="15.6" customHeight="1" x14ac:dyDescent="0.3">
      <c r="A36" s="114" t="s">
        <v>483</v>
      </c>
      <c r="B36" s="114"/>
      <c r="C36" s="114"/>
      <c r="D36" s="114"/>
    </row>
    <row r="37" spans="1:4" ht="185.4" customHeight="1" x14ac:dyDescent="0.3">
      <c r="A37" s="115"/>
      <c r="B37" s="115"/>
      <c r="C37" s="115"/>
      <c r="D37" s="115"/>
    </row>
    <row r="38" spans="1:4" ht="15.6" x14ac:dyDescent="0.3">
      <c r="A38" s="114" t="s">
        <v>522</v>
      </c>
      <c r="B38" s="114"/>
      <c r="C38" s="114"/>
      <c r="D38" s="114"/>
    </row>
    <row r="39" spans="1:4" ht="26.4" customHeight="1" x14ac:dyDescent="0.3">
      <c r="A39" s="104" t="s">
        <v>519</v>
      </c>
      <c r="B39" s="105"/>
      <c r="C39" s="105"/>
      <c r="D39" s="106"/>
    </row>
    <row r="40" spans="1:4" ht="26.4" customHeight="1" x14ac:dyDescent="0.3">
      <c r="A40" s="104" t="s">
        <v>520</v>
      </c>
      <c r="B40" s="105"/>
      <c r="C40" s="105"/>
      <c r="D40" s="106"/>
    </row>
    <row r="41" spans="1:4" ht="26.4" customHeight="1" x14ac:dyDescent="0.3">
      <c r="A41" s="104" t="s">
        <v>521</v>
      </c>
      <c r="B41" s="105"/>
      <c r="C41" s="105"/>
      <c r="D41" s="106"/>
    </row>
    <row r="42" spans="1:4" ht="19.2" customHeight="1" x14ac:dyDescent="0.3">
      <c r="A42" s="111" t="s">
        <v>547</v>
      </c>
      <c r="B42" s="135"/>
      <c r="C42" s="135"/>
      <c r="D42" s="136"/>
    </row>
    <row r="43" spans="1:4" ht="19.2" customHeight="1" x14ac:dyDescent="0.3">
      <c r="A43" s="110" t="s">
        <v>484</v>
      </c>
      <c r="B43" s="110"/>
      <c r="C43" s="110"/>
      <c r="D43" s="110"/>
    </row>
    <row r="44" spans="1:4" ht="19.2" customHeight="1" x14ac:dyDescent="0.3">
      <c r="A44" s="110" t="s">
        <v>485</v>
      </c>
      <c r="B44" s="110"/>
      <c r="C44" s="110"/>
      <c r="D44" s="110"/>
    </row>
    <row r="45" spans="1:4" ht="19.2" customHeight="1" x14ac:dyDescent="0.3">
      <c r="A45" s="111" t="s">
        <v>486</v>
      </c>
      <c r="B45" s="112"/>
      <c r="C45" s="112"/>
      <c r="D45" s="113"/>
    </row>
    <row r="46" spans="1:4" ht="19.2" customHeight="1" x14ac:dyDescent="0.3">
      <c r="A46" s="110" t="s">
        <v>487</v>
      </c>
      <c r="B46" s="110"/>
      <c r="C46" s="110"/>
      <c r="D46" s="110"/>
    </row>
    <row r="47" spans="1:4" ht="19.2" customHeight="1" x14ac:dyDescent="0.3">
      <c r="A47" s="111" t="s">
        <v>523</v>
      </c>
      <c r="B47" s="112"/>
      <c r="C47" s="112"/>
      <c r="D47" s="113"/>
    </row>
    <row r="48" spans="1:4" ht="19.2" customHeight="1" x14ac:dyDescent="0.3">
      <c r="A48" s="110" t="s">
        <v>488</v>
      </c>
      <c r="B48" s="110"/>
      <c r="C48" s="110"/>
      <c r="D48" s="110"/>
    </row>
    <row r="49" spans="1:4" ht="19.2" customHeight="1" x14ac:dyDescent="0.3">
      <c r="A49" s="110" t="s">
        <v>489</v>
      </c>
      <c r="B49" s="110"/>
      <c r="C49" s="110"/>
      <c r="D49" s="110"/>
    </row>
    <row r="50" spans="1:4" ht="19.2" customHeight="1" x14ac:dyDescent="0.3">
      <c r="A50" s="110" t="s">
        <v>490</v>
      </c>
      <c r="B50" s="110"/>
      <c r="C50" s="110"/>
      <c r="D50" s="110"/>
    </row>
    <row r="51" spans="1:4" ht="19.2" customHeight="1" x14ac:dyDescent="0.3">
      <c r="A51" s="110" t="s">
        <v>491</v>
      </c>
      <c r="B51" s="110"/>
      <c r="C51" s="110"/>
      <c r="D51" s="110"/>
    </row>
    <row r="52" spans="1:4" ht="19.2" customHeight="1" x14ac:dyDescent="0.3">
      <c r="A52" s="110" t="s">
        <v>492</v>
      </c>
      <c r="B52" s="110"/>
      <c r="C52" s="110"/>
      <c r="D52" s="110"/>
    </row>
    <row r="53" spans="1:4" ht="19.2" customHeight="1" x14ac:dyDescent="0.3">
      <c r="A53" s="110" t="s">
        <v>493</v>
      </c>
      <c r="B53" s="110"/>
      <c r="C53" s="110"/>
      <c r="D53" s="110"/>
    </row>
    <row r="54" spans="1:4" ht="19.2" customHeight="1" x14ac:dyDescent="0.3">
      <c r="A54" s="110" t="s">
        <v>494</v>
      </c>
      <c r="B54" s="110"/>
      <c r="C54" s="110"/>
      <c r="D54" s="110"/>
    </row>
    <row r="55" spans="1:4" ht="19.2" customHeight="1" x14ac:dyDescent="0.3">
      <c r="A55" s="110" t="s">
        <v>495</v>
      </c>
      <c r="B55" s="110"/>
      <c r="C55" s="110"/>
      <c r="D55" s="110"/>
    </row>
    <row r="56" spans="1:4" ht="19.2" customHeight="1" x14ac:dyDescent="0.3">
      <c r="A56" s="110" t="s">
        <v>496</v>
      </c>
      <c r="B56" s="110"/>
      <c r="C56" s="110"/>
      <c r="D56" s="110"/>
    </row>
    <row r="57" spans="1:4" ht="19.2" customHeight="1" x14ac:dyDescent="0.3">
      <c r="A57" s="110" t="s">
        <v>497</v>
      </c>
      <c r="B57" s="110"/>
      <c r="C57" s="110"/>
      <c r="D57" s="110"/>
    </row>
    <row r="58" spans="1:4" ht="19.2" customHeight="1" x14ac:dyDescent="0.3">
      <c r="A58" s="110" t="s">
        <v>499</v>
      </c>
      <c r="B58" s="110"/>
      <c r="C58" s="110"/>
      <c r="D58" s="110"/>
    </row>
    <row r="59" spans="1:4" ht="19.2" customHeight="1" x14ac:dyDescent="0.3">
      <c r="A59" s="111" t="s">
        <v>498</v>
      </c>
      <c r="B59" s="112"/>
      <c r="C59" s="112"/>
      <c r="D59" s="113"/>
    </row>
    <row r="60" spans="1:4" ht="19.2" customHeight="1" x14ac:dyDescent="0.3">
      <c r="A60" s="110" t="s">
        <v>500</v>
      </c>
      <c r="B60" s="110"/>
      <c r="C60" s="110"/>
      <c r="D60" s="110"/>
    </row>
    <row r="61" spans="1:4" ht="19.2" customHeight="1" x14ac:dyDescent="0.3">
      <c r="A61" s="110" t="s">
        <v>501</v>
      </c>
      <c r="B61" s="110"/>
      <c r="C61" s="110"/>
      <c r="D61" s="110"/>
    </row>
    <row r="62" spans="1:4" ht="19.2" customHeight="1" x14ac:dyDescent="0.3">
      <c r="A62" s="110" t="s">
        <v>502</v>
      </c>
      <c r="B62" s="110"/>
      <c r="C62" s="110"/>
      <c r="D62" s="110"/>
    </row>
    <row r="63" spans="1:4" ht="19.2" customHeight="1" x14ac:dyDescent="0.3">
      <c r="A63" s="110" t="s">
        <v>503</v>
      </c>
      <c r="B63" s="110"/>
      <c r="C63" s="110"/>
      <c r="D63" s="110"/>
    </row>
    <row r="64" spans="1:4" ht="19.2" customHeight="1" x14ac:dyDescent="0.3">
      <c r="A64" s="110" t="s">
        <v>504</v>
      </c>
      <c r="B64" s="110"/>
      <c r="C64" s="110"/>
      <c r="D64" s="110"/>
    </row>
    <row r="65" spans="1:4" ht="19.2" customHeight="1" x14ac:dyDescent="0.3">
      <c r="A65" s="110" t="s">
        <v>505</v>
      </c>
      <c r="B65" s="110"/>
      <c r="C65" s="110"/>
      <c r="D65" s="110"/>
    </row>
    <row r="66" spans="1:4" ht="19.2" customHeight="1" x14ac:dyDescent="0.3">
      <c r="A66" s="110" t="s">
        <v>534</v>
      </c>
      <c r="B66" s="110"/>
      <c r="C66" s="110"/>
      <c r="D66" s="110"/>
    </row>
    <row r="67" spans="1:4" ht="19.2" customHeight="1" x14ac:dyDescent="0.3">
      <c r="A67" s="110" t="s">
        <v>535</v>
      </c>
      <c r="B67" s="110"/>
      <c r="C67" s="110"/>
      <c r="D67" s="110"/>
    </row>
    <row r="68" spans="1:4" ht="19.2" customHeight="1" x14ac:dyDescent="0.3">
      <c r="A68" s="110" t="s">
        <v>536</v>
      </c>
      <c r="B68" s="110"/>
      <c r="C68" s="110"/>
      <c r="D68" s="110"/>
    </row>
    <row r="69" spans="1:4" ht="19.2" customHeight="1" x14ac:dyDescent="0.3">
      <c r="A69" s="110" t="s">
        <v>537</v>
      </c>
      <c r="B69" s="110"/>
      <c r="C69" s="110"/>
      <c r="D69" s="110"/>
    </row>
    <row r="70" spans="1:4" ht="19.2" customHeight="1" x14ac:dyDescent="0.3">
      <c r="A70" s="110" t="s">
        <v>538</v>
      </c>
      <c r="B70" s="110"/>
      <c r="C70" s="110"/>
      <c r="D70" s="110"/>
    </row>
    <row r="71" spans="1:4" ht="19.2" customHeight="1" x14ac:dyDescent="0.3">
      <c r="A71" s="110" t="s">
        <v>539</v>
      </c>
      <c r="B71" s="110"/>
      <c r="C71" s="110"/>
      <c r="D71" s="110"/>
    </row>
    <row r="72" spans="1:4" ht="19.2" customHeight="1" x14ac:dyDescent="0.3">
      <c r="A72" s="110" t="s">
        <v>540</v>
      </c>
      <c r="B72" s="110"/>
      <c r="C72" s="110"/>
      <c r="D72" s="110"/>
    </row>
    <row r="73" spans="1:4" ht="19.2" customHeight="1" x14ac:dyDescent="0.3">
      <c r="A73" s="110" t="s">
        <v>541</v>
      </c>
      <c r="B73" s="110"/>
      <c r="C73" s="110"/>
      <c r="D73" s="110"/>
    </row>
    <row r="74" spans="1:4" ht="19.2" customHeight="1" x14ac:dyDescent="0.3">
      <c r="A74" s="110" t="s">
        <v>514</v>
      </c>
      <c r="B74" s="110"/>
      <c r="C74" s="110"/>
      <c r="D74" s="110"/>
    </row>
    <row r="75" spans="1:4" ht="19.2" customHeight="1" x14ac:dyDescent="0.3">
      <c r="A75" s="110" t="s">
        <v>515</v>
      </c>
      <c r="B75" s="110"/>
      <c r="C75" s="110"/>
      <c r="D75" s="110"/>
    </row>
    <row r="76" spans="1:4" ht="19.2" customHeight="1" x14ac:dyDescent="0.3">
      <c r="A76" s="110" t="s">
        <v>516</v>
      </c>
      <c r="B76" s="110"/>
      <c r="C76" s="110"/>
      <c r="D76" s="110"/>
    </row>
    <row r="77" spans="1:4" ht="19.2" customHeight="1" x14ac:dyDescent="0.3">
      <c r="A77" s="111" t="s">
        <v>532</v>
      </c>
      <c r="B77" s="112"/>
      <c r="C77" s="112"/>
      <c r="D77" s="113"/>
    </row>
    <row r="78" spans="1:4" ht="19.2" customHeight="1" x14ac:dyDescent="0.3">
      <c r="A78" s="110" t="s">
        <v>533</v>
      </c>
      <c r="B78" s="110"/>
      <c r="C78" s="110"/>
      <c r="D78" s="110"/>
    </row>
    <row r="79" spans="1:4" ht="19.2" customHeight="1" x14ac:dyDescent="0.3">
      <c r="A79" s="110" t="s">
        <v>518</v>
      </c>
      <c r="B79" s="110"/>
      <c r="C79" s="110"/>
      <c r="D79" s="110"/>
    </row>
  </sheetData>
  <sheetProtection algorithmName="SHA-512" hashValue="uZuzSVDSCSu/0OkhIgsdNlHMxZSmxRHwcr3o+fux/POTkgkOur8mSHpYYvpzRDcWWeSBlNHRPSUCrB+5D/tbmA==" saltValue="naeNxlgSe87Ndduw5MSAPQ==" spinCount="100000" sheet="1" objects="1"/>
  <mergeCells count="56">
    <mergeCell ref="A35:D35"/>
    <mergeCell ref="A1:D1"/>
    <mergeCell ref="A23:D23"/>
    <mergeCell ref="C29:C30"/>
    <mergeCell ref="D29:D30"/>
    <mergeCell ref="B33:D33"/>
    <mergeCell ref="A34:D34"/>
    <mergeCell ref="C7:D7"/>
    <mergeCell ref="C8:D8"/>
    <mergeCell ref="C9:D9"/>
    <mergeCell ref="C10:D10"/>
    <mergeCell ref="C6:D6"/>
    <mergeCell ref="A36:D36"/>
    <mergeCell ref="A37:D37"/>
    <mergeCell ref="A38:D38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66:D66"/>
    <mergeCell ref="A67:D67"/>
    <mergeCell ref="A68:D68"/>
    <mergeCell ref="A69:D69"/>
    <mergeCell ref="A70:D70"/>
    <mergeCell ref="A76:D76"/>
    <mergeCell ref="A77:D77"/>
    <mergeCell ref="A78:D78"/>
    <mergeCell ref="A79:D79"/>
    <mergeCell ref="A71:D71"/>
    <mergeCell ref="A72:D72"/>
    <mergeCell ref="A73:D73"/>
    <mergeCell ref="A74:D74"/>
    <mergeCell ref="A75:D75"/>
  </mergeCells>
  <pageMargins left="0.6692913385826772" right="0.74803149606299213" top="0.39370078740157483" bottom="0.31496062992125984" header="0.51181102362204722" footer="0.51181102362204722"/>
  <pageSetup paperSize="9" scale="93" firstPageNumber="214748364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6336220-010F-413F-816C-E5D3EC01B56A}">
          <x14:formula1>
            <xm:f>'PDES-IP20 DS'!$A$278:$A$323</xm:f>
          </x14:formula1>
          <xm:sqref>C6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ED361-8D41-4C15-9C04-4996B96B2C2B}">
  <sheetPr>
    <pageSetUpPr fitToPage="1"/>
  </sheetPr>
  <dimension ref="A1:L36"/>
  <sheetViews>
    <sheetView view="pageBreakPreview" zoomScaleNormal="100" zoomScaleSheetLayoutView="100" workbookViewId="0">
      <selection activeCell="C5" sqref="C5:D5"/>
    </sheetView>
  </sheetViews>
  <sheetFormatPr defaultColWidth="9" defaultRowHeight="13.8" x14ac:dyDescent="0.3"/>
  <cols>
    <col min="1" max="1" width="19" style="9" customWidth="1"/>
    <col min="2" max="2" width="28.33203125" style="9" customWidth="1"/>
    <col min="3" max="3" width="18.77734375" style="9" customWidth="1"/>
    <col min="4" max="4" width="28.33203125" style="9" customWidth="1"/>
    <col min="5" max="5" width="12.109375" style="9" customWidth="1"/>
    <col min="6" max="6" width="3" style="9" customWidth="1"/>
    <col min="7" max="7" width="2.6640625" style="9" hidden="1" customWidth="1"/>
    <col min="8" max="8" width="18.33203125" style="9" hidden="1" customWidth="1"/>
    <col min="9" max="9" width="14.21875" style="9" hidden="1" customWidth="1"/>
    <col min="10" max="10" width="8.6640625" style="9" hidden="1" customWidth="1"/>
    <col min="11" max="11" width="6.109375" style="9" hidden="1" customWidth="1"/>
    <col min="12" max="12" width="9.88671875" style="9" hidden="1" customWidth="1"/>
    <col min="13" max="16384" width="9" style="9"/>
  </cols>
  <sheetData>
    <row r="1" spans="1:5" ht="114" customHeight="1" x14ac:dyDescent="0.3">
      <c r="A1" s="116" t="s">
        <v>546</v>
      </c>
      <c r="B1" s="116"/>
      <c r="C1" s="116"/>
      <c r="D1" s="116"/>
      <c r="E1" s="10"/>
    </row>
    <row r="2" spans="1:5" ht="33" customHeight="1" x14ac:dyDescent="0.3">
      <c r="A2" s="72"/>
      <c r="B2" s="73"/>
      <c r="C2" s="82"/>
      <c r="D2" s="78"/>
      <c r="E2" s="10"/>
    </row>
    <row r="3" spans="1:5" ht="33.6" customHeight="1" x14ac:dyDescent="0.3">
      <c r="A3" s="72"/>
      <c r="B3" s="73"/>
      <c r="C3" s="73"/>
      <c r="D3" s="74"/>
      <c r="E3" s="10"/>
    </row>
    <row r="4" spans="1:5" ht="33.6" customHeight="1" x14ac:dyDescent="0.3">
      <c r="A4" s="72"/>
      <c r="B4" s="73"/>
      <c r="C4" s="73"/>
      <c r="D4" s="74"/>
      <c r="E4" s="10"/>
    </row>
    <row r="5" spans="1:5" ht="39" customHeight="1" x14ac:dyDescent="0.3">
      <c r="A5" s="72"/>
      <c r="B5" s="59" t="s">
        <v>69</v>
      </c>
      <c r="C5" s="132" t="s">
        <v>389</v>
      </c>
      <c r="D5" s="133"/>
      <c r="E5" s="10"/>
    </row>
    <row r="6" spans="1:5" ht="39" customHeight="1" x14ac:dyDescent="0.3">
      <c r="A6" s="35"/>
      <c r="B6" s="36" t="s">
        <v>542</v>
      </c>
      <c r="C6" s="124"/>
      <c r="D6" s="125"/>
      <c r="E6" s="10"/>
    </row>
    <row r="7" spans="1:5" ht="39" customHeight="1" x14ac:dyDescent="0.3">
      <c r="A7" s="35"/>
      <c r="B7" s="36" t="s">
        <v>543</v>
      </c>
      <c r="C7" s="126"/>
      <c r="D7" s="127"/>
      <c r="E7" s="10"/>
    </row>
    <row r="8" spans="1:5" ht="39" customHeight="1" x14ac:dyDescent="0.3">
      <c r="A8" s="35"/>
      <c r="B8" s="36" t="s">
        <v>544</v>
      </c>
      <c r="C8" s="126"/>
      <c r="D8" s="127"/>
      <c r="E8" s="10"/>
    </row>
    <row r="9" spans="1:5" ht="39" customHeight="1" x14ac:dyDescent="0.3">
      <c r="A9" s="35"/>
      <c r="B9" s="36" t="s">
        <v>545</v>
      </c>
      <c r="C9" s="128"/>
      <c r="D9" s="129"/>
      <c r="E9" s="10"/>
    </row>
    <row r="10" spans="1:5" ht="39.6" customHeight="1" x14ac:dyDescent="0.3">
      <c r="A10" s="35"/>
      <c r="B10" s="36"/>
      <c r="C10" s="65"/>
      <c r="D10" s="66"/>
      <c r="E10" s="10"/>
    </row>
    <row r="11" spans="1:5" ht="39.6" customHeight="1" x14ac:dyDescent="0.3">
      <c r="A11" s="35"/>
      <c r="B11" s="36"/>
      <c r="C11" s="65"/>
      <c r="D11" s="66"/>
      <c r="E11" s="10"/>
    </row>
    <row r="12" spans="1:5" ht="36" customHeight="1" x14ac:dyDescent="0.3">
      <c r="A12" s="72"/>
      <c r="B12" s="73"/>
      <c r="C12" s="73"/>
      <c r="D12" s="74"/>
      <c r="E12" s="10"/>
    </row>
    <row r="13" spans="1:5" ht="36.6" customHeight="1" x14ac:dyDescent="0.3">
      <c r="A13" s="72"/>
      <c r="B13" s="73"/>
      <c r="C13" s="73"/>
      <c r="D13" s="74"/>
      <c r="E13" s="10"/>
    </row>
    <row r="14" spans="1:5" ht="33.6" customHeight="1" x14ac:dyDescent="0.3">
      <c r="A14" s="72"/>
      <c r="B14" s="73"/>
      <c r="C14" s="73"/>
      <c r="D14" s="74"/>
      <c r="E14" s="10"/>
    </row>
    <row r="15" spans="1:5" ht="33.6" customHeight="1" x14ac:dyDescent="0.3">
      <c r="A15" s="72"/>
      <c r="B15" s="73"/>
      <c r="C15" s="73"/>
      <c r="D15" s="74"/>
      <c r="E15" s="10"/>
    </row>
    <row r="16" spans="1:5" ht="36.6" customHeight="1" x14ac:dyDescent="0.3">
      <c r="A16" s="72"/>
      <c r="B16" s="73"/>
      <c r="C16" s="73"/>
      <c r="D16" s="74"/>
      <c r="E16" s="10"/>
    </row>
    <row r="17" spans="1:5" ht="33.6" customHeight="1" x14ac:dyDescent="0.3">
      <c r="A17" s="72"/>
      <c r="B17" s="73"/>
      <c r="C17" s="73"/>
      <c r="D17" s="74"/>
      <c r="E17" s="10"/>
    </row>
    <row r="18" spans="1:5" ht="36" customHeight="1" x14ac:dyDescent="0.3">
      <c r="A18" s="72"/>
      <c r="B18" s="73"/>
      <c r="C18" s="73"/>
      <c r="D18" s="74"/>
      <c r="E18" s="10"/>
    </row>
    <row r="19" spans="1:5" ht="36.6" customHeight="1" x14ac:dyDescent="0.3">
      <c r="A19" s="72"/>
      <c r="B19" s="73"/>
      <c r="C19" s="73"/>
      <c r="D19" s="74"/>
      <c r="E19" s="10"/>
    </row>
    <row r="20" spans="1:5" ht="33.6" customHeight="1" x14ac:dyDescent="0.3">
      <c r="A20" s="72"/>
      <c r="B20" s="73"/>
      <c r="C20" s="73"/>
      <c r="D20" s="74"/>
      <c r="E20" s="10"/>
    </row>
    <row r="21" spans="1:5" ht="39" customHeight="1" x14ac:dyDescent="0.3">
      <c r="A21" s="75"/>
      <c r="B21" s="76"/>
      <c r="C21" s="76"/>
      <c r="D21" s="77"/>
      <c r="E21" s="10"/>
    </row>
    <row r="22" spans="1:5" ht="15.6" x14ac:dyDescent="0.3">
      <c r="A22" s="114" t="s">
        <v>70</v>
      </c>
      <c r="B22" s="114"/>
      <c r="C22" s="114"/>
      <c r="D22" s="114"/>
    </row>
    <row r="23" spans="1:5" ht="39" customHeight="1" x14ac:dyDescent="0.3">
      <c r="A23" s="49" t="s">
        <v>71</v>
      </c>
      <c r="B23" s="50">
        <v>1</v>
      </c>
      <c r="C23" s="51" t="str">
        <f>'PDES-IP20 DS'!B1</f>
        <v>Мощность подключаемого электродвигателя, кВт</v>
      </c>
      <c r="D23" s="50" t="str">
        <f>VLOOKUP($C$5,'PDES-IP20 DS'!$A$1:$K$185,MATCH(C23,'PDES-IP20 DS'!$A$1:$K$1,0),0)</f>
        <v>18,5</v>
      </c>
    </row>
    <row r="24" spans="1:5" ht="39" customHeight="1" x14ac:dyDescent="0.3">
      <c r="A24" s="52" t="s">
        <v>72</v>
      </c>
      <c r="B24" s="53">
        <v>3</v>
      </c>
      <c r="C24" s="49" t="s">
        <v>73</v>
      </c>
      <c r="D24" s="50" t="s">
        <v>84</v>
      </c>
    </row>
    <row r="25" spans="1:5" ht="27" customHeight="1" x14ac:dyDescent="0.3">
      <c r="A25" s="54" t="str">
        <f>'PDES-IP20 DS'!I1</f>
        <v>Габаритные размеры, не более, мм</v>
      </c>
      <c r="B25" s="50" t="str">
        <f>VLOOKUP($C$5,'PDES-IP20 DS'!$A$1:$K$185,MATCH(A25,'PDES-IP20 DS'!$A$1:$K$1,0),0)</f>
        <v>700х500х250</v>
      </c>
      <c r="C25" s="51" t="str">
        <f>'PDES-IP20 DS'!J1</f>
        <v>Номинальный ток двигателя, А</v>
      </c>
      <c r="D25" s="50" t="str">
        <f>VLOOKUP($C$5,'PDES-IP20 DS'!$A$1:$K$185,MATCH(C25,'PDES-IP20 DS'!$A$1:$K$1,0),0)</f>
        <v>40</v>
      </c>
    </row>
    <row r="26" spans="1:5" ht="39" customHeight="1" x14ac:dyDescent="0.3">
      <c r="A26" s="51" t="str">
        <f>'PDES-IP20 DS'!D1</f>
        <v>Логика управления</v>
      </c>
      <c r="B26" s="50" t="str">
        <f>VLOOKUP($C$5,'PDES-IP20 DS'!$A$1:$K$185,MATCH(A26,'PDES-IP20 DS'!$A$1:$K$1,0),0)</f>
        <v>Контроллер ОНИКС МК4</v>
      </c>
      <c r="C26" s="49" t="s">
        <v>74</v>
      </c>
      <c r="D26" s="55" t="s">
        <v>75</v>
      </c>
    </row>
    <row r="27" spans="1:5" ht="39" customHeight="1" x14ac:dyDescent="0.3">
      <c r="A27" s="51" t="str">
        <f>'PDES-IP20 DS'!E1</f>
        <v>Графический дисплей</v>
      </c>
      <c r="B27" s="50" t="str">
        <f>VLOOKUP($C$5,'PDES-IP20 DS'!$A$1:$K$185,MATCH(A27,'PDES-IP20 DS'!$A$1:$K$1,0),0)</f>
        <v>Да</v>
      </c>
      <c r="C27" s="56" t="s">
        <v>76</v>
      </c>
      <c r="D27" s="57" t="s">
        <v>77</v>
      </c>
    </row>
    <row r="28" spans="1:5" ht="25.2" customHeight="1" x14ac:dyDescent="0.3">
      <c r="A28" s="58" t="s">
        <v>78</v>
      </c>
      <c r="B28" s="50" t="s">
        <v>65</v>
      </c>
      <c r="C28" s="117" t="str">
        <f>'PDES-IP20 DS'!G1</f>
        <v>Климатическое исполнение</v>
      </c>
      <c r="D28" s="119" t="str">
        <f>VLOOKUP($C$5,'PDES-IP20 DS'!$A$1:$K$185,MATCH(C28,'PDES-IP20 DS'!$A$1:$K$1,0),0)</f>
        <v>УХЛ4 – применяется в районах с умеренным или холодным климатом с установкой в помещении (без обогрева)</v>
      </c>
    </row>
    <row r="29" spans="1:5" ht="25.2" customHeight="1" x14ac:dyDescent="0.3">
      <c r="A29" s="51" t="str">
        <f>'PDES-IP20 DS'!F1</f>
        <v>Способ пуска</v>
      </c>
      <c r="B29" s="50" t="str">
        <f>VLOOKUP($C$5,'PDES-IP20 DS'!$A$1:$K$185,MATCH(A29,'PDES-IP20 DS'!$A$1:$K$1,0),0)</f>
        <v>Прямой</v>
      </c>
      <c r="C29" s="118"/>
      <c r="D29" s="120"/>
    </row>
    <row r="30" spans="1:5" ht="27" customHeight="1" x14ac:dyDescent="0.3">
      <c r="A30" s="49" t="s">
        <v>79</v>
      </c>
      <c r="B30" s="55" t="s">
        <v>65</v>
      </c>
      <c r="C30" s="49" t="s">
        <v>80</v>
      </c>
      <c r="D30" s="55" t="s">
        <v>81</v>
      </c>
    </row>
    <row r="31" spans="1:5" ht="27" customHeight="1" x14ac:dyDescent="0.3">
      <c r="A31" s="49" t="s">
        <v>82</v>
      </c>
      <c r="B31" s="55" t="s">
        <v>65</v>
      </c>
      <c r="C31" s="51" t="str">
        <f>'PDES-IP20 DS'!H1</f>
        <v>Способ установки</v>
      </c>
      <c r="D31" s="50" t="str">
        <f>VLOOKUP($C$5,'PDES-IP20 DS'!$A$1:$K$185,MATCH(C31,'PDES-IP20 DS'!$A$1:$K$1,0),0)</f>
        <v>Навесной</v>
      </c>
    </row>
    <row r="32" spans="1:5" ht="174" customHeight="1" x14ac:dyDescent="0.3">
      <c r="A32" s="58" t="s">
        <v>2</v>
      </c>
      <c r="B32" s="121" t="s">
        <v>63</v>
      </c>
      <c r="C32" s="121"/>
      <c r="D32" s="121"/>
    </row>
    <row r="33" spans="1:4" ht="15.6" x14ac:dyDescent="0.3">
      <c r="A33" s="114" t="s">
        <v>83</v>
      </c>
      <c r="B33" s="114"/>
      <c r="C33" s="114"/>
      <c r="D33" s="114"/>
    </row>
    <row r="34" spans="1:4" ht="137.4" customHeight="1" x14ac:dyDescent="0.3">
      <c r="A34" s="115"/>
      <c r="B34" s="115"/>
      <c r="C34" s="115"/>
      <c r="D34" s="115"/>
    </row>
    <row r="35" spans="1:4" ht="15.6" customHeight="1" x14ac:dyDescent="0.3">
      <c r="A35" s="114" t="s">
        <v>483</v>
      </c>
      <c r="B35" s="114"/>
      <c r="C35" s="114"/>
      <c r="D35" s="114"/>
    </row>
    <row r="36" spans="1:4" ht="204" customHeight="1" x14ac:dyDescent="0.3">
      <c r="A36" s="115"/>
      <c r="B36" s="115"/>
      <c r="C36" s="115"/>
      <c r="D36" s="115"/>
    </row>
  </sheetData>
  <mergeCells count="14">
    <mergeCell ref="A35:D35"/>
    <mergeCell ref="A36:D36"/>
    <mergeCell ref="A34:D34"/>
    <mergeCell ref="A1:D1"/>
    <mergeCell ref="A22:D22"/>
    <mergeCell ref="C28:C29"/>
    <mergeCell ref="D28:D29"/>
    <mergeCell ref="B32:D32"/>
    <mergeCell ref="A33:D33"/>
    <mergeCell ref="C6:D6"/>
    <mergeCell ref="C7:D7"/>
    <mergeCell ref="C8:D8"/>
    <mergeCell ref="C9:D9"/>
    <mergeCell ref="C5:D5"/>
  </mergeCells>
  <pageMargins left="0.6692913385826772" right="0.74803149606299213" top="0.39370078740157483" bottom="0.31496062992125984" header="0.51181102362204722" footer="0.51181102362204722"/>
  <pageSetup paperSize="9" scale="92" firstPageNumber="214748364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B9B01FA-3189-48A7-A5C3-5FDE9A94C358}">
          <x14:formula1>
            <xm:f>'PDES-IP20 DS'!$A$140:$A$185</xm:f>
          </x14:formula1>
          <xm:sqref>C2 C5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D611F-CA66-4ACD-B52F-C3AE585F183C}">
  <sheetPr>
    <pageSetUpPr fitToPage="1"/>
  </sheetPr>
  <dimension ref="A1:L40"/>
  <sheetViews>
    <sheetView view="pageBreakPreview" zoomScaleNormal="100" zoomScaleSheetLayoutView="100" workbookViewId="0">
      <selection activeCell="B29" sqref="B29"/>
    </sheetView>
  </sheetViews>
  <sheetFormatPr defaultColWidth="9" defaultRowHeight="13.8" x14ac:dyDescent="0.3"/>
  <cols>
    <col min="1" max="1" width="18.88671875" style="9" customWidth="1"/>
    <col min="2" max="2" width="28.21875" style="9" customWidth="1"/>
    <col min="3" max="3" width="18.88671875" style="9" customWidth="1"/>
    <col min="4" max="4" width="28.33203125" style="9" customWidth="1"/>
    <col min="5" max="5" width="12.109375" style="9" customWidth="1"/>
    <col min="6" max="6" width="3" style="9" customWidth="1"/>
    <col min="7" max="7" width="2.6640625" style="9" hidden="1" customWidth="1"/>
    <col min="8" max="8" width="18.33203125" style="9" hidden="1" customWidth="1"/>
    <col min="9" max="9" width="14.21875" style="9" hidden="1" customWidth="1"/>
    <col min="10" max="10" width="8.6640625" style="9" hidden="1" customWidth="1"/>
    <col min="11" max="11" width="6.109375" style="9" hidden="1" customWidth="1"/>
    <col min="12" max="12" width="9.88671875" style="9" hidden="1" customWidth="1"/>
    <col min="13" max="16384" width="9" style="9"/>
  </cols>
  <sheetData>
    <row r="1" spans="1:5" ht="112.8" customHeight="1" x14ac:dyDescent="0.3">
      <c r="A1" s="116" t="s">
        <v>546</v>
      </c>
      <c r="B1" s="116"/>
      <c r="C1" s="116"/>
      <c r="D1" s="116"/>
      <c r="E1" s="10"/>
    </row>
    <row r="2" spans="1:5" ht="36.6" customHeight="1" x14ac:dyDescent="0.3">
      <c r="A2" s="72"/>
      <c r="B2" s="73"/>
      <c r="C2" s="73"/>
      <c r="D2" s="74"/>
      <c r="E2" s="10"/>
    </row>
    <row r="3" spans="1:5" ht="36.6" customHeight="1" x14ac:dyDescent="0.3">
      <c r="A3" s="72"/>
      <c r="B3" s="73"/>
      <c r="C3" s="73"/>
      <c r="D3" s="74"/>
      <c r="E3" s="10"/>
    </row>
    <row r="4" spans="1:5" ht="36.6" customHeight="1" x14ac:dyDescent="0.3">
      <c r="A4" s="72"/>
      <c r="B4" s="73"/>
      <c r="C4" s="73"/>
      <c r="D4" s="74"/>
      <c r="E4" s="10"/>
    </row>
    <row r="5" spans="1:5" ht="36.6" customHeight="1" x14ac:dyDescent="0.3">
      <c r="A5" s="72"/>
      <c r="B5" s="59" t="s">
        <v>69</v>
      </c>
      <c r="C5" s="132" t="s">
        <v>432</v>
      </c>
      <c r="D5" s="133"/>
      <c r="E5" s="10"/>
    </row>
    <row r="6" spans="1:5" ht="36.6" customHeight="1" x14ac:dyDescent="0.3">
      <c r="A6" s="35"/>
      <c r="B6" s="36" t="s">
        <v>542</v>
      </c>
      <c r="C6" s="124"/>
      <c r="D6" s="125"/>
      <c r="E6" s="10"/>
    </row>
    <row r="7" spans="1:5" ht="36.6" customHeight="1" x14ac:dyDescent="0.3">
      <c r="A7" s="35"/>
      <c r="B7" s="36" t="s">
        <v>543</v>
      </c>
      <c r="C7" s="126"/>
      <c r="D7" s="127"/>
      <c r="E7" s="10"/>
    </row>
    <row r="8" spans="1:5" ht="36.6" customHeight="1" x14ac:dyDescent="0.3">
      <c r="A8" s="35"/>
      <c r="B8" s="36" t="s">
        <v>544</v>
      </c>
      <c r="C8" s="126"/>
      <c r="D8" s="127"/>
      <c r="E8" s="10"/>
    </row>
    <row r="9" spans="1:5" ht="36.6" customHeight="1" x14ac:dyDescent="0.3">
      <c r="A9" s="35"/>
      <c r="B9" s="36" t="s">
        <v>545</v>
      </c>
      <c r="C9" s="128"/>
      <c r="D9" s="129"/>
      <c r="E9" s="10"/>
    </row>
    <row r="10" spans="1:5" ht="36.6" customHeight="1" x14ac:dyDescent="0.3">
      <c r="A10" s="72"/>
      <c r="B10" s="73"/>
      <c r="C10" s="73"/>
      <c r="D10" s="74"/>
      <c r="E10" s="10"/>
    </row>
    <row r="11" spans="1:5" ht="36.6" customHeight="1" x14ac:dyDescent="0.3">
      <c r="A11" s="72"/>
      <c r="B11" s="73"/>
      <c r="C11" s="73"/>
      <c r="D11" s="74"/>
      <c r="E11" s="10"/>
    </row>
    <row r="12" spans="1:5" ht="36.6" customHeight="1" x14ac:dyDescent="0.3">
      <c r="A12" s="72"/>
      <c r="B12" s="73"/>
      <c r="C12" s="73"/>
      <c r="D12" s="74"/>
      <c r="E12" s="10"/>
    </row>
    <row r="13" spans="1:5" ht="36.6" customHeight="1" x14ac:dyDescent="0.3">
      <c r="A13" s="72"/>
      <c r="B13" s="73"/>
      <c r="C13" s="73"/>
      <c r="D13" s="74"/>
      <c r="E13" s="10"/>
    </row>
    <row r="14" spans="1:5" ht="36.6" customHeight="1" x14ac:dyDescent="0.3">
      <c r="A14" s="72"/>
      <c r="B14" s="73"/>
      <c r="C14" s="73"/>
      <c r="D14" s="74"/>
      <c r="E14" s="10"/>
    </row>
    <row r="15" spans="1:5" ht="36.6" customHeight="1" x14ac:dyDescent="0.3">
      <c r="A15" s="72"/>
      <c r="B15" s="73"/>
      <c r="C15" s="73"/>
      <c r="D15" s="74"/>
      <c r="E15" s="10"/>
    </row>
    <row r="16" spans="1:5" ht="36.6" customHeight="1" x14ac:dyDescent="0.3">
      <c r="A16" s="72"/>
      <c r="B16" s="73"/>
      <c r="C16" s="73"/>
      <c r="D16" s="74"/>
      <c r="E16" s="10"/>
    </row>
    <row r="17" spans="1:5" ht="36.6" customHeight="1" x14ac:dyDescent="0.3">
      <c r="A17" s="72"/>
      <c r="B17" s="73"/>
      <c r="C17" s="73"/>
      <c r="D17" s="74"/>
      <c r="E17" s="10"/>
    </row>
    <row r="18" spans="1:5" ht="36.6" customHeight="1" x14ac:dyDescent="0.3">
      <c r="A18" s="72"/>
      <c r="B18" s="73"/>
      <c r="C18" s="73"/>
      <c r="D18" s="74"/>
      <c r="E18" s="10"/>
    </row>
    <row r="19" spans="1:5" ht="36.6" customHeight="1" x14ac:dyDescent="0.3">
      <c r="A19" s="72"/>
      <c r="B19" s="73"/>
      <c r="C19" s="73"/>
      <c r="D19" s="74"/>
      <c r="E19" s="10"/>
    </row>
    <row r="20" spans="1:5" ht="36.6" customHeight="1" x14ac:dyDescent="0.3">
      <c r="A20" s="72"/>
      <c r="B20" s="73"/>
      <c r="C20" s="73"/>
      <c r="D20" s="74"/>
      <c r="E20" s="10"/>
    </row>
    <row r="21" spans="1:5" ht="36.6" customHeight="1" x14ac:dyDescent="0.3">
      <c r="A21" s="72"/>
      <c r="B21" s="73"/>
      <c r="C21" s="73"/>
      <c r="D21" s="74"/>
      <c r="E21" s="10"/>
    </row>
    <row r="22" spans="1:5" ht="15.6" x14ac:dyDescent="0.3">
      <c r="A22" s="114" t="s">
        <v>70</v>
      </c>
      <c r="B22" s="114"/>
      <c r="C22" s="114"/>
      <c r="D22" s="114"/>
    </row>
    <row r="23" spans="1:5" ht="39" customHeight="1" x14ac:dyDescent="0.3">
      <c r="A23" s="49" t="s">
        <v>550</v>
      </c>
      <c r="B23" s="50">
        <v>2</v>
      </c>
      <c r="C23" s="51" t="str">
        <f>'PDES-IP20 DS'!B1</f>
        <v>Мощность подключаемого электродвигателя, кВт</v>
      </c>
      <c r="D23" s="50" t="str">
        <f>VLOOKUP($C$5,'PDES-IP20 DS'!$A$1:$K$369,MATCH(C23,'PDES-IP20 DS'!$A$1:$K$1,0),0)</f>
        <v>7,5</v>
      </c>
    </row>
    <row r="24" spans="1:5" ht="39" customHeight="1" x14ac:dyDescent="0.3">
      <c r="A24" s="52" t="s">
        <v>72</v>
      </c>
      <c r="B24" s="53">
        <v>3</v>
      </c>
      <c r="C24" s="49" t="s">
        <v>73</v>
      </c>
      <c r="D24" s="50" t="s">
        <v>84</v>
      </c>
    </row>
    <row r="25" spans="1:5" ht="41.4" x14ac:dyDescent="0.3">
      <c r="A25" s="54" t="str">
        <f>'PDES-IP20 DS'!I1</f>
        <v>Габаритные размеры, не более, мм</v>
      </c>
      <c r="B25" s="50" t="str">
        <f>VLOOKUP($C$5,'PDES-IP20 DS'!$A$1:$K$369,MATCH(A25,'PDES-IP20 DS'!$A$1:$K$1,0),0)</f>
        <v>800х600х300</v>
      </c>
      <c r="C25" s="51" t="str">
        <f>'PDES-IP20 DS'!J1</f>
        <v>Номинальный ток двигателя, А</v>
      </c>
      <c r="D25" s="50" t="str">
        <f>VLOOKUP($C$5,'PDES-IP20 DS'!$A$1:$K$341,MATCH(C25,'PDES-IP20 DS'!$A$1:$K$1,0),0)</f>
        <v>18</v>
      </c>
    </row>
    <row r="26" spans="1:5" ht="39" customHeight="1" x14ac:dyDescent="0.3">
      <c r="A26" s="51" t="str">
        <f>'PDES-IP20 DS'!D1</f>
        <v>Логика управления</v>
      </c>
      <c r="B26" s="50" t="str">
        <f>VLOOKUP($C$5,'PDES-IP20 DS'!$A$1:$K$369,MATCH(A26,'PDES-IP20 DS'!$A$1:$K$1,0),0)</f>
        <v>Контроллер ОНИКС МК4</v>
      </c>
      <c r="C26" s="49" t="s">
        <v>74</v>
      </c>
      <c r="D26" s="55" t="s">
        <v>75</v>
      </c>
    </row>
    <row r="27" spans="1:5" ht="39" customHeight="1" x14ac:dyDescent="0.3">
      <c r="A27" s="51" t="str">
        <f>'PDES-IP20 DS'!E1</f>
        <v>Графический дисплей</v>
      </c>
      <c r="B27" s="50" t="str">
        <f>VLOOKUP($C$5,'PDES-IP20 DS'!$A$1:$K$369,MATCH(A27,'PDES-IP20 DS'!$A$1:$K$1,0),0)</f>
        <v>Да</v>
      </c>
      <c r="C27" s="56" t="s">
        <v>76</v>
      </c>
      <c r="D27" s="57" t="s">
        <v>77</v>
      </c>
    </row>
    <row r="28" spans="1:5" ht="25.2" customHeight="1" x14ac:dyDescent="0.3">
      <c r="A28" s="58" t="s">
        <v>78</v>
      </c>
      <c r="B28" s="50" t="s">
        <v>65</v>
      </c>
      <c r="C28" s="117" t="str">
        <f>'PDES-IP20 DS'!G1</f>
        <v>Климатическое исполнение</v>
      </c>
      <c r="D28" s="119" t="str">
        <f>VLOOKUP($C$5,'PDES-IP20 DS'!$A$1:$K$369,MATCH(C28,'PDES-IP20 DS'!$A$1:$K$1,0),0)</f>
        <v>УХЛ4 – применяется в районах с умеренным или холодным климатом с установкой в помещении (без обогрева)</v>
      </c>
    </row>
    <row r="29" spans="1:5" ht="25.2" customHeight="1" x14ac:dyDescent="0.3">
      <c r="A29" s="51" t="str">
        <f>'PDES-IP20 DS'!F1</f>
        <v>Способ пуска</v>
      </c>
      <c r="B29" s="50" t="str">
        <f>VLOOKUP($C$5,'PDES-IP20 DS'!$A$1:$K$369,MATCH(A29,'PDES-IP20 DS'!$A$1:$K$1,0),0)</f>
        <v>Прямой</v>
      </c>
      <c r="C29" s="118"/>
      <c r="D29" s="120"/>
    </row>
    <row r="30" spans="1:5" ht="27.6" x14ac:dyDescent="0.3">
      <c r="A30" s="49" t="s">
        <v>551</v>
      </c>
      <c r="B30" s="55" t="s">
        <v>65</v>
      </c>
      <c r="C30" s="49" t="s">
        <v>80</v>
      </c>
      <c r="D30" s="55" t="s">
        <v>81</v>
      </c>
    </row>
    <row r="31" spans="1:5" ht="27.6" x14ac:dyDescent="0.3">
      <c r="A31" s="49" t="s">
        <v>82</v>
      </c>
      <c r="B31" s="55" t="s">
        <v>65</v>
      </c>
      <c r="C31" s="51" t="str">
        <f>'PDES-IP20 DS'!H1</f>
        <v>Способ установки</v>
      </c>
      <c r="D31" s="50" t="str">
        <f>VLOOKUP($C$5,'PDES-IP20 DS'!$A$1:$K$369,MATCH(C31,'PDES-IP20 DS'!$A$1:$K$1,0),0)</f>
        <v>Навесной</v>
      </c>
    </row>
    <row r="32" spans="1:5" ht="174" customHeight="1" x14ac:dyDescent="0.3">
      <c r="A32" s="58" t="s">
        <v>2</v>
      </c>
      <c r="B32" s="137" t="s">
        <v>63</v>
      </c>
      <c r="C32" s="138"/>
      <c r="D32" s="139"/>
    </row>
    <row r="33" spans="1:4" ht="15.6" x14ac:dyDescent="0.3">
      <c r="A33" s="114" t="s">
        <v>83</v>
      </c>
      <c r="B33" s="114"/>
      <c r="C33" s="114"/>
      <c r="D33" s="114"/>
    </row>
    <row r="34" spans="1:4" ht="136.80000000000001" customHeight="1" x14ac:dyDescent="0.3">
      <c r="A34" s="115"/>
      <c r="B34" s="115"/>
      <c r="C34" s="115"/>
      <c r="D34" s="115"/>
    </row>
    <row r="35" spans="1:4" ht="15.6" customHeight="1" x14ac:dyDescent="0.3">
      <c r="A35" s="114" t="s">
        <v>483</v>
      </c>
      <c r="B35" s="114"/>
      <c r="C35" s="114"/>
      <c r="D35" s="114"/>
    </row>
    <row r="36" spans="1:4" ht="203.4" customHeight="1" x14ac:dyDescent="0.3">
      <c r="A36" s="115"/>
      <c r="B36" s="115"/>
      <c r="C36" s="115"/>
      <c r="D36" s="115"/>
    </row>
    <row r="40" spans="1:4" ht="20.399999999999999" customHeight="1" x14ac:dyDescent="0.3"/>
  </sheetData>
  <mergeCells count="14">
    <mergeCell ref="A35:D35"/>
    <mergeCell ref="A36:D36"/>
    <mergeCell ref="A34:D34"/>
    <mergeCell ref="A1:D1"/>
    <mergeCell ref="A22:D22"/>
    <mergeCell ref="C28:C29"/>
    <mergeCell ref="D28:D29"/>
    <mergeCell ref="B32:D32"/>
    <mergeCell ref="A33:D33"/>
    <mergeCell ref="C5:D5"/>
    <mergeCell ref="C6:D6"/>
    <mergeCell ref="C7:D7"/>
    <mergeCell ref="C8:D8"/>
    <mergeCell ref="C9:D9"/>
  </mergeCells>
  <pageMargins left="0.6692913385826772" right="0.74803149606299213" top="0.39370078740157483" bottom="0.31496062992125984" header="0.51181102362204722" footer="0.51181102362204722"/>
  <pageSetup paperSize="9" scale="92" firstPageNumber="214748364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CA26B9-BC7C-4409-AE3C-BF6B2DAEFA36}">
          <x14:formula1>
            <xm:f>'PDES-IP20 DS'!$A$324:$A$369</xm:f>
          </x14:formula1>
          <xm:sqref>C5:D5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J369"/>
  <sheetViews>
    <sheetView topLeftCell="A308" zoomScale="85" zoomScaleNormal="85" workbookViewId="0">
      <selection activeCell="F309" sqref="F309"/>
    </sheetView>
  </sheetViews>
  <sheetFormatPr defaultColWidth="11" defaultRowHeight="13.2" x14ac:dyDescent="0.3"/>
  <cols>
    <col min="1" max="1" width="38.5546875" style="1" bestFit="1" customWidth="1"/>
    <col min="2" max="2" width="21" style="1" customWidth="1"/>
    <col min="3" max="3" width="113" style="1" bestFit="1" customWidth="1"/>
    <col min="4" max="4" width="21.88671875" style="1" bestFit="1" customWidth="1"/>
    <col min="5" max="5" width="12.77734375" style="1" bestFit="1" customWidth="1"/>
    <col min="6" max="6" width="12.6640625" style="1" bestFit="1" customWidth="1"/>
    <col min="7" max="7" width="21.44140625" style="1" bestFit="1" customWidth="1"/>
    <col min="8" max="8" width="20.6640625" style="1" customWidth="1"/>
    <col min="9" max="9" width="20.21875" style="1" customWidth="1"/>
    <col min="10" max="10" width="14.33203125" style="1" customWidth="1"/>
    <col min="11" max="16384" width="11" style="1"/>
  </cols>
  <sheetData>
    <row r="1" spans="1:10" s="2" customFormat="1" ht="52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549</v>
      </c>
    </row>
    <row r="2" spans="1:10" ht="92.4" x14ac:dyDescent="0.3">
      <c r="A2" s="3" t="s">
        <v>243</v>
      </c>
      <c r="B2" s="4" t="s">
        <v>9</v>
      </c>
      <c r="C2" s="5" t="s">
        <v>10</v>
      </c>
      <c r="D2" s="4" t="s">
        <v>11</v>
      </c>
      <c r="E2" s="1" t="s">
        <v>12</v>
      </c>
      <c r="F2" s="1" t="s">
        <v>13</v>
      </c>
      <c r="G2" s="6" t="s">
        <v>14</v>
      </c>
      <c r="H2" s="1" t="s">
        <v>116</v>
      </c>
      <c r="I2" s="7" t="s">
        <v>15</v>
      </c>
      <c r="J2" s="1" t="s">
        <v>16</v>
      </c>
    </row>
    <row r="3" spans="1:10" ht="92.4" x14ac:dyDescent="0.3">
      <c r="A3" s="3" t="s">
        <v>244</v>
      </c>
      <c r="B3" s="4" t="s">
        <v>17</v>
      </c>
      <c r="C3" s="5" t="s">
        <v>10</v>
      </c>
      <c r="D3" s="4" t="s">
        <v>11</v>
      </c>
      <c r="E3" s="1" t="s">
        <v>12</v>
      </c>
      <c r="F3" s="1" t="s">
        <v>13</v>
      </c>
      <c r="G3" s="6" t="s">
        <v>14</v>
      </c>
      <c r="H3" s="1" t="s">
        <v>116</v>
      </c>
      <c r="I3" s="7" t="s">
        <v>15</v>
      </c>
      <c r="J3" s="1" t="s">
        <v>18</v>
      </c>
    </row>
    <row r="4" spans="1:10" ht="92.4" x14ac:dyDescent="0.3">
      <c r="A4" s="3" t="s">
        <v>245</v>
      </c>
      <c r="B4" s="4" t="s">
        <v>19</v>
      </c>
      <c r="C4" s="5" t="s">
        <v>10</v>
      </c>
      <c r="D4" s="4" t="s">
        <v>11</v>
      </c>
      <c r="E4" s="1" t="s">
        <v>12</v>
      </c>
      <c r="F4" s="1" t="s">
        <v>13</v>
      </c>
      <c r="G4" s="6" t="s">
        <v>14</v>
      </c>
      <c r="H4" s="1" t="s">
        <v>116</v>
      </c>
      <c r="I4" s="7" t="s">
        <v>15</v>
      </c>
      <c r="J4" s="1" t="s">
        <v>20</v>
      </c>
    </row>
    <row r="5" spans="1:10" ht="92.4" x14ac:dyDescent="0.3">
      <c r="A5" s="3" t="s">
        <v>246</v>
      </c>
      <c r="B5" s="4" t="s">
        <v>18</v>
      </c>
      <c r="C5" s="5" t="s">
        <v>10</v>
      </c>
      <c r="D5" s="4" t="s">
        <v>11</v>
      </c>
      <c r="E5" s="1" t="s">
        <v>12</v>
      </c>
      <c r="F5" s="1" t="s">
        <v>13</v>
      </c>
      <c r="G5" s="6" t="s">
        <v>14</v>
      </c>
      <c r="H5" s="1" t="s">
        <v>116</v>
      </c>
      <c r="I5" s="7" t="s">
        <v>15</v>
      </c>
      <c r="J5" s="1" t="s">
        <v>21</v>
      </c>
    </row>
    <row r="6" spans="1:10" ht="92.4" x14ac:dyDescent="0.3">
      <c r="A6" s="3" t="s">
        <v>247</v>
      </c>
      <c r="B6" s="4" t="s">
        <v>22</v>
      </c>
      <c r="C6" s="5" t="s">
        <v>10</v>
      </c>
      <c r="D6" s="4" t="s">
        <v>11</v>
      </c>
      <c r="E6" s="1" t="s">
        <v>12</v>
      </c>
      <c r="F6" s="1" t="s">
        <v>13</v>
      </c>
      <c r="G6" s="6" t="s">
        <v>14</v>
      </c>
      <c r="H6" s="1" t="s">
        <v>116</v>
      </c>
      <c r="I6" s="7" t="s">
        <v>15</v>
      </c>
      <c r="J6" s="1" t="s">
        <v>23</v>
      </c>
    </row>
    <row r="7" spans="1:10" ht="92.4" x14ac:dyDescent="0.3">
      <c r="A7" s="3" t="s">
        <v>248</v>
      </c>
      <c r="B7" s="4" t="s">
        <v>24</v>
      </c>
      <c r="C7" s="5" t="s">
        <v>10</v>
      </c>
      <c r="D7" s="4" t="s">
        <v>11</v>
      </c>
      <c r="E7" s="1" t="s">
        <v>12</v>
      </c>
      <c r="F7" s="1" t="s">
        <v>13</v>
      </c>
      <c r="G7" s="6" t="s">
        <v>14</v>
      </c>
      <c r="H7" s="1" t="s">
        <v>116</v>
      </c>
      <c r="I7" s="7" t="s">
        <v>15</v>
      </c>
      <c r="J7" s="1" t="s">
        <v>25</v>
      </c>
    </row>
    <row r="8" spans="1:10" ht="92.4" x14ac:dyDescent="0.3">
      <c r="A8" s="3" t="s">
        <v>249</v>
      </c>
      <c r="B8" s="4" t="s">
        <v>26</v>
      </c>
      <c r="C8" s="5" t="s">
        <v>10</v>
      </c>
      <c r="D8" s="4" t="s">
        <v>11</v>
      </c>
      <c r="E8" s="1" t="s">
        <v>12</v>
      </c>
      <c r="F8" s="1" t="s">
        <v>13</v>
      </c>
      <c r="G8" s="6" t="s">
        <v>14</v>
      </c>
      <c r="H8" s="1" t="s">
        <v>116</v>
      </c>
      <c r="I8" s="7" t="s">
        <v>15</v>
      </c>
      <c r="J8" s="1" t="s">
        <v>27</v>
      </c>
    </row>
    <row r="9" spans="1:10" ht="92.4" x14ac:dyDescent="0.3">
      <c r="A9" s="3" t="s">
        <v>250</v>
      </c>
      <c r="B9" s="4" t="s">
        <v>28</v>
      </c>
      <c r="C9" s="5" t="s">
        <v>10</v>
      </c>
      <c r="D9" s="4" t="s">
        <v>11</v>
      </c>
      <c r="E9" s="1" t="s">
        <v>12</v>
      </c>
      <c r="F9" s="1" t="s">
        <v>13</v>
      </c>
      <c r="G9" s="6" t="s">
        <v>14</v>
      </c>
      <c r="H9" s="1" t="s">
        <v>116</v>
      </c>
      <c r="I9" s="7" t="s">
        <v>15</v>
      </c>
      <c r="J9" s="1" t="s">
        <v>29</v>
      </c>
    </row>
    <row r="10" spans="1:10" ht="92.4" x14ac:dyDescent="0.3">
      <c r="A10" s="3" t="s">
        <v>251</v>
      </c>
      <c r="B10" s="4" t="s">
        <v>30</v>
      </c>
      <c r="C10" s="5" t="s">
        <v>10</v>
      </c>
      <c r="D10" s="4" t="s">
        <v>11</v>
      </c>
      <c r="E10" s="1" t="s">
        <v>12</v>
      </c>
      <c r="F10" s="1" t="s">
        <v>13</v>
      </c>
      <c r="G10" s="6" t="s">
        <v>14</v>
      </c>
      <c r="H10" s="1" t="s">
        <v>116</v>
      </c>
      <c r="I10" s="7" t="s">
        <v>31</v>
      </c>
      <c r="J10" s="1" t="s">
        <v>32</v>
      </c>
    </row>
    <row r="11" spans="1:10" ht="92.4" x14ac:dyDescent="0.3">
      <c r="A11" s="3" t="s">
        <v>252</v>
      </c>
      <c r="B11" s="4" t="s">
        <v>33</v>
      </c>
      <c r="C11" s="5" t="s">
        <v>10</v>
      </c>
      <c r="D11" s="4" t="s">
        <v>11</v>
      </c>
      <c r="E11" s="1" t="s">
        <v>12</v>
      </c>
      <c r="F11" s="1" t="s">
        <v>34</v>
      </c>
      <c r="G11" s="6" t="s">
        <v>14</v>
      </c>
      <c r="H11" s="1" t="s">
        <v>116</v>
      </c>
      <c r="I11" s="7" t="s">
        <v>89</v>
      </c>
      <c r="J11" s="1" t="s">
        <v>36</v>
      </c>
    </row>
    <row r="12" spans="1:10" ht="92.4" x14ac:dyDescent="0.3">
      <c r="A12" s="3" t="s">
        <v>253</v>
      </c>
      <c r="B12" s="4" t="s">
        <v>37</v>
      </c>
      <c r="C12" s="5" t="s">
        <v>10</v>
      </c>
      <c r="D12" s="4" t="s">
        <v>11</v>
      </c>
      <c r="E12" s="1" t="s">
        <v>12</v>
      </c>
      <c r="F12" s="1" t="s">
        <v>34</v>
      </c>
      <c r="G12" s="6" t="s">
        <v>14</v>
      </c>
      <c r="H12" s="1" t="s">
        <v>116</v>
      </c>
      <c r="I12" s="7" t="s">
        <v>89</v>
      </c>
      <c r="J12" s="1" t="s">
        <v>38</v>
      </c>
    </row>
    <row r="13" spans="1:10" ht="92.4" x14ac:dyDescent="0.3">
      <c r="A13" s="3" t="s">
        <v>254</v>
      </c>
      <c r="B13" s="4" t="s">
        <v>39</v>
      </c>
      <c r="C13" s="5" t="s">
        <v>10</v>
      </c>
      <c r="D13" s="4" t="s">
        <v>11</v>
      </c>
      <c r="E13" s="1" t="s">
        <v>12</v>
      </c>
      <c r="F13" s="1" t="s">
        <v>34</v>
      </c>
      <c r="G13" s="6" t="s">
        <v>14</v>
      </c>
      <c r="H13" s="1" t="s">
        <v>116</v>
      </c>
      <c r="I13" s="7" t="s">
        <v>89</v>
      </c>
      <c r="J13" s="1" t="s">
        <v>40</v>
      </c>
    </row>
    <row r="14" spans="1:10" ht="92.4" x14ac:dyDescent="0.3">
      <c r="A14" s="3" t="s">
        <v>255</v>
      </c>
      <c r="B14" s="4" t="s">
        <v>41</v>
      </c>
      <c r="C14" s="5" t="s">
        <v>10</v>
      </c>
      <c r="D14" s="4" t="s">
        <v>11</v>
      </c>
      <c r="E14" s="1" t="s">
        <v>12</v>
      </c>
      <c r="F14" s="1" t="s">
        <v>34</v>
      </c>
      <c r="G14" s="6" t="s">
        <v>14</v>
      </c>
      <c r="H14" s="1" t="s">
        <v>116</v>
      </c>
      <c r="I14" s="7" t="s">
        <v>35</v>
      </c>
      <c r="J14" s="1" t="s">
        <v>42</v>
      </c>
    </row>
    <row r="15" spans="1:10" ht="92.4" x14ac:dyDescent="0.3">
      <c r="A15" s="3" t="s">
        <v>256</v>
      </c>
      <c r="B15" s="4" t="s">
        <v>43</v>
      </c>
      <c r="C15" s="5" t="s">
        <v>10</v>
      </c>
      <c r="D15" s="4" t="s">
        <v>11</v>
      </c>
      <c r="E15" s="1" t="s">
        <v>12</v>
      </c>
      <c r="F15" s="1" t="s">
        <v>34</v>
      </c>
      <c r="G15" s="6" t="s">
        <v>14</v>
      </c>
      <c r="H15" s="1" t="s">
        <v>116</v>
      </c>
      <c r="I15" s="7" t="s">
        <v>35</v>
      </c>
      <c r="J15" s="1" t="s">
        <v>44</v>
      </c>
    </row>
    <row r="16" spans="1:10" ht="92.4" x14ac:dyDescent="0.3">
      <c r="A16" s="3" t="s">
        <v>257</v>
      </c>
      <c r="B16" s="4" t="s">
        <v>40</v>
      </c>
      <c r="C16" s="5" t="s">
        <v>10</v>
      </c>
      <c r="D16" s="4" t="s">
        <v>11</v>
      </c>
      <c r="E16" s="1" t="s">
        <v>12</v>
      </c>
      <c r="F16" s="1" t="s">
        <v>34</v>
      </c>
      <c r="G16" s="6" t="s">
        <v>14</v>
      </c>
      <c r="H16" s="1" t="s">
        <v>46</v>
      </c>
      <c r="I16" s="7" t="s">
        <v>90</v>
      </c>
      <c r="J16" s="1" t="s">
        <v>45</v>
      </c>
    </row>
    <row r="17" spans="1:10" ht="92.4" x14ac:dyDescent="0.3">
      <c r="A17" s="3" t="s">
        <v>258</v>
      </c>
      <c r="B17" s="4" t="s">
        <v>42</v>
      </c>
      <c r="C17" s="5" t="s">
        <v>10</v>
      </c>
      <c r="D17" s="4" t="s">
        <v>11</v>
      </c>
      <c r="E17" s="1" t="s">
        <v>12</v>
      </c>
      <c r="F17" s="1" t="s">
        <v>34</v>
      </c>
      <c r="G17" s="6" t="s">
        <v>14</v>
      </c>
      <c r="H17" s="1" t="s">
        <v>46</v>
      </c>
      <c r="I17" s="7" t="s">
        <v>90</v>
      </c>
      <c r="J17" s="1" t="s">
        <v>48</v>
      </c>
    </row>
    <row r="18" spans="1:10" ht="92.4" x14ac:dyDescent="0.3">
      <c r="A18" s="3" t="s">
        <v>259</v>
      </c>
      <c r="B18" s="4" t="s">
        <v>44</v>
      </c>
      <c r="C18" s="5" t="s">
        <v>10</v>
      </c>
      <c r="D18" s="4" t="s">
        <v>11</v>
      </c>
      <c r="E18" s="1" t="s">
        <v>12</v>
      </c>
      <c r="F18" s="1" t="s">
        <v>34</v>
      </c>
      <c r="G18" s="6" t="s">
        <v>14</v>
      </c>
      <c r="H18" s="1" t="s">
        <v>46</v>
      </c>
      <c r="I18" s="7" t="s">
        <v>90</v>
      </c>
      <c r="J18" s="1" t="s">
        <v>49</v>
      </c>
    </row>
    <row r="19" spans="1:10" ht="92.4" x14ac:dyDescent="0.3">
      <c r="A19" s="3" t="s">
        <v>260</v>
      </c>
      <c r="B19" s="4" t="s">
        <v>50</v>
      </c>
      <c r="C19" s="5" t="s">
        <v>10</v>
      </c>
      <c r="D19" s="4" t="s">
        <v>11</v>
      </c>
      <c r="E19" s="1" t="s">
        <v>12</v>
      </c>
      <c r="F19" s="1" t="s">
        <v>34</v>
      </c>
      <c r="G19" s="6" t="s">
        <v>14</v>
      </c>
      <c r="H19" s="1" t="s">
        <v>46</v>
      </c>
      <c r="I19" s="7" t="s">
        <v>90</v>
      </c>
      <c r="J19" s="1" t="s">
        <v>51</v>
      </c>
    </row>
    <row r="20" spans="1:10" ht="92.4" x14ac:dyDescent="0.3">
      <c r="A20" s="3" t="s">
        <v>261</v>
      </c>
      <c r="B20" s="4" t="s">
        <v>52</v>
      </c>
      <c r="C20" s="5" t="s">
        <v>10</v>
      </c>
      <c r="D20" s="4" t="s">
        <v>11</v>
      </c>
      <c r="E20" s="1" t="s">
        <v>12</v>
      </c>
      <c r="F20" s="1" t="s">
        <v>34</v>
      </c>
      <c r="G20" s="6" t="s">
        <v>14</v>
      </c>
      <c r="H20" s="1" t="s">
        <v>46</v>
      </c>
      <c r="I20" s="7" t="s">
        <v>90</v>
      </c>
      <c r="J20" s="1" t="s">
        <v>53</v>
      </c>
    </row>
    <row r="21" spans="1:10" ht="92.4" x14ac:dyDescent="0.3">
      <c r="A21" s="3" t="s">
        <v>262</v>
      </c>
      <c r="B21" s="4" t="s">
        <v>54</v>
      </c>
      <c r="C21" s="5" t="s">
        <v>10</v>
      </c>
      <c r="D21" s="4" t="s">
        <v>11</v>
      </c>
      <c r="E21" s="1" t="s">
        <v>12</v>
      </c>
      <c r="F21" s="1" t="s">
        <v>34</v>
      </c>
      <c r="G21" s="6" t="s">
        <v>14</v>
      </c>
      <c r="H21" s="1" t="s">
        <v>46</v>
      </c>
      <c r="I21" s="1" t="s">
        <v>55</v>
      </c>
      <c r="J21" s="1" t="s">
        <v>55</v>
      </c>
    </row>
    <row r="22" spans="1:10" ht="92.4" x14ac:dyDescent="0.3">
      <c r="A22" s="3" t="s">
        <v>263</v>
      </c>
      <c r="B22" s="4" t="s">
        <v>56</v>
      </c>
      <c r="C22" s="5" t="s">
        <v>10</v>
      </c>
      <c r="D22" s="4" t="s">
        <v>11</v>
      </c>
      <c r="E22" s="1" t="s">
        <v>12</v>
      </c>
      <c r="F22" s="1" t="s">
        <v>34</v>
      </c>
      <c r="G22" s="6" t="s">
        <v>14</v>
      </c>
      <c r="H22" s="1" t="s">
        <v>46</v>
      </c>
      <c r="I22" s="1" t="s">
        <v>55</v>
      </c>
      <c r="J22" s="1" t="s">
        <v>55</v>
      </c>
    </row>
    <row r="23" spans="1:10" ht="92.4" x14ac:dyDescent="0.3">
      <c r="A23" s="3" t="s">
        <v>264</v>
      </c>
      <c r="B23" s="4" t="s">
        <v>57</v>
      </c>
      <c r="C23" s="5" t="s">
        <v>10</v>
      </c>
      <c r="D23" s="4" t="s">
        <v>11</v>
      </c>
      <c r="E23" s="1" t="s">
        <v>12</v>
      </c>
      <c r="F23" s="1" t="s">
        <v>34</v>
      </c>
      <c r="G23" s="6" t="s">
        <v>14</v>
      </c>
      <c r="H23" s="1" t="s">
        <v>46</v>
      </c>
      <c r="I23" s="1" t="s">
        <v>55</v>
      </c>
      <c r="J23" s="1" t="s">
        <v>55</v>
      </c>
    </row>
    <row r="24" spans="1:10" ht="92.4" x14ac:dyDescent="0.3">
      <c r="A24" s="3" t="s">
        <v>265</v>
      </c>
      <c r="B24" s="4" t="s">
        <v>58</v>
      </c>
      <c r="C24" s="5" t="s">
        <v>10</v>
      </c>
      <c r="D24" s="4" t="s">
        <v>11</v>
      </c>
      <c r="E24" s="1" t="s">
        <v>12</v>
      </c>
      <c r="F24" s="1" t="s">
        <v>34</v>
      </c>
      <c r="G24" s="6" t="s">
        <v>14</v>
      </c>
      <c r="H24" s="1" t="s">
        <v>46</v>
      </c>
      <c r="I24" s="1" t="s">
        <v>55</v>
      </c>
      <c r="J24" s="1" t="s">
        <v>55</v>
      </c>
    </row>
    <row r="25" spans="1:10" ht="92.4" x14ac:dyDescent="0.3">
      <c r="A25" s="3" t="s">
        <v>266</v>
      </c>
      <c r="B25" s="4" t="s">
        <v>9</v>
      </c>
      <c r="C25" s="5" t="s">
        <v>10</v>
      </c>
      <c r="D25" s="4" t="s">
        <v>11</v>
      </c>
      <c r="E25" s="1" t="s">
        <v>12</v>
      </c>
      <c r="F25" s="1" t="s">
        <v>13</v>
      </c>
      <c r="G25" s="6" t="s">
        <v>59</v>
      </c>
      <c r="H25" s="1" t="s">
        <v>116</v>
      </c>
      <c r="I25" s="7" t="s">
        <v>15</v>
      </c>
      <c r="J25" s="1" t="s">
        <v>16</v>
      </c>
    </row>
    <row r="26" spans="1:10" ht="92.4" x14ac:dyDescent="0.3">
      <c r="A26" s="3" t="s">
        <v>267</v>
      </c>
      <c r="B26" s="4" t="s">
        <v>17</v>
      </c>
      <c r="C26" s="5" t="s">
        <v>10</v>
      </c>
      <c r="D26" s="4" t="s">
        <v>11</v>
      </c>
      <c r="E26" s="1" t="s">
        <v>12</v>
      </c>
      <c r="F26" s="1" t="s">
        <v>13</v>
      </c>
      <c r="G26" s="6" t="s">
        <v>59</v>
      </c>
      <c r="H26" s="1" t="s">
        <v>116</v>
      </c>
      <c r="I26" s="7" t="s">
        <v>15</v>
      </c>
      <c r="J26" s="1" t="s">
        <v>18</v>
      </c>
    </row>
    <row r="27" spans="1:10" ht="92.4" x14ac:dyDescent="0.3">
      <c r="A27" s="3" t="s">
        <v>268</v>
      </c>
      <c r="B27" s="4" t="s">
        <v>19</v>
      </c>
      <c r="C27" s="5" t="s">
        <v>10</v>
      </c>
      <c r="D27" s="4" t="s">
        <v>11</v>
      </c>
      <c r="E27" s="1" t="s">
        <v>12</v>
      </c>
      <c r="F27" s="1" t="s">
        <v>13</v>
      </c>
      <c r="G27" s="6" t="s">
        <v>59</v>
      </c>
      <c r="H27" s="1" t="s">
        <v>116</v>
      </c>
      <c r="I27" s="7" t="s">
        <v>15</v>
      </c>
      <c r="J27" s="1" t="s">
        <v>20</v>
      </c>
    </row>
    <row r="28" spans="1:10" ht="92.4" x14ac:dyDescent="0.3">
      <c r="A28" s="3" t="s">
        <v>269</v>
      </c>
      <c r="B28" s="4" t="s">
        <v>18</v>
      </c>
      <c r="C28" s="5" t="s">
        <v>10</v>
      </c>
      <c r="D28" s="4" t="s">
        <v>11</v>
      </c>
      <c r="E28" s="1" t="s">
        <v>12</v>
      </c>
      <c r="F28" s="1" t="s">
        <v>13</v>
      </c>
      <c r="G28" s="6" t="s">
        <v>59</v>
      </c>
      <c r="H28" s="1" t="s">
        <v>116</v>
      </c>
      <c r="I28" s="7" t="s">
        <v>15</v>
      </c>
      <c r="J28" s="1" t="s">
        <v>21</v>
      </c>
    </row>
    <row r="29" spans="1:10" ht="92.4" x14ac:dyDescent="0.3">
      <c r="A29" s="3" t="s">
        <v>270</v>
      </c>
      <c r="B29" s="4" t="s">
        <v>22</v>
      </c>
      <c r="C29" s="5" t="s">
        <v>10</v>
      </c>
      <c r="D29" s="4" t="s">
        <v>11</v>
      </c>
      <c r="E29" s="1" t="s">
        <v>12</v>
      </c>
      <c r="F29" s="1" t="s">
        <v>13</v>
      </c>
      <c r="G29" s="6" t="s">
        <v>59</v>
      </c>
      <c r="H29" s="1" t="s">
        <v>116</v>
      </c>
      <c r="I29" s="7" t="s">
        <v>15</v>
      </c>
      <c r="J29" s="1" t="s">
        <v>23</v>
      </c>
    </row>
    <row r="30" spans="1:10" ht="92.4" x14ac:dyDescent="0.3">
      <c r="A30" s="3" t="s">
        <v>271</v>
      </c>
      <c r="B30" s="4" t="s">
        <v>24</v>
      </c>
      <c r="C30" s="5" t="s">
        <v>10</v>
      </c>
      <c r="D30" s="4" t="s">
        <v>11</v>
      </c>
      <c r="E30" s="1" t="s">
        <v>12</v>
      </c>
      <c r="F30" s="1" t="s">
        <v>13</v>
      </c>
      <c r="G30" s="6" t="s">
        <v>59</v>
      </c>
      <c r="H30" s="1" t="s">
        <v>116</v>
      </c>
      <c r="I30" s="7" t="s">
        <v>15</v>
      </c>
      <c r="J30" s="1" t="s">
        <v>25</v>
      </c>
    </row>
    <row r="31" spans="1:10" ht="92.4" x14ac:dyDescent="0.3">
      <c r="A31" s="3" t="s">
        <v>272</v>
      </c>
      <c r="B31" s="4" t="s">
        <v>26</v>
      </c>
      <c r="C31" s="5" t="s">
        <v>10</v>
      </c>
      <c r="D31" s="4" t="s">
        <v>11</v>
      </c>
      <c r="E31" s="1" t="s">
        <v>12</v>
      </c>
      <c r="F31" s="1" t="s">
        <v>13</v>
      </c>
      <c r="G31" s="6" t="s">
        <v>59</v>
      </c>
      <c r="H31" s="1" t="s">
        <v>116</v>
      </c>
      <c r="I31" s="7" t="s">
        <v>15</v>
      </c>
      <c r="J31" s="1" t="s">
        <v>27</v>
      </c>
    </row>
    <row r="32" spans="1:10" ht="92.4" x14ac:dyDescent="0.3">
      <c r="A32" s="3" t="s">
        <v>273</v>
      </c>
      <c r="B32" s="4" t="s">
        <v>28</v>
      </c>
      <c r="C32" s="5" t="s">
        <v>10</v>
      </c>
      <c r="D32" s="4" t="s">
        <v>11</v>
      </c>
      <c r="E32" s="1" t="s">
        <v>12</v>
      </c>
      <c r="F32" s="1" t="s">
        <v>13</v>
      </c>
      <c r="G32" s="6" t="s">
        <v>59</v>
      </c>
      <c r="H32" s="1" t="s">
        <v>116</v>
      </c>
      <c r="I32" s="7" t="s">
        <v>15</v>
      </c>
      <c r="J32" s="1" t="s">
        <v>29</v>
      </c>
    </row>
    <row r="33" spans="1:10" ht="92.4" x14ac:dyDescent="0.3">
      <c r="A33" s="3" t="s">
        <v>274</v>
      </c>
      <c r="B33" s="4" t="s">
        <v>30</v>
      </c>
      <c r="C33" s="5" t="s">
        <v>10</v>
      </c>
      <c r="D33" s="4" t="s">
        <v>11</v>
      </c>
      <c r="E33" s="1" t="s">
        <v>12</v>
      </c>
      <c r="F33" s="1" t="s">
        <v>13</v>
      </c>
      <c r="G33" s="6" t="s">
        <v>59</v>
      </c>
      <c r="H33" s="1" t="s">
        <v>116</v>
      </c>
      <c r="I33" s="7" t="s">
        <v>31</v>
      </c>
      <c r="J33" s="1" t="s">
        <v>32</v>
      </c>
    </row>
    <row r="34" spans="1:10" ht="92.4" x14ac:dyDescent="0.3">
      <c r="A34" s="3" t="s">
        <v>275</v>
      </c>
      <c r="B34" s="4" t="s">
        <v>33</v>
      </c>
      <c r="C34" s="5" t="s">
        <v>10</v>
      </c>
      <c r="D34" s="4" t="s">
        <v>11</v>
      </c>
      <c r="E34" s="1" t="s">
        <v>12</v>
      </c>
      <c r="F34" s="1" t="s">
        <v>34</v>
      </c>
      <c r="G34" s="6" t="s">
        <v>59</v>
      </c>
      <c r="H34" s="1" t="s">
        <v>116</v>
      </c>
      <c r="I34" s="7" t="s">
        <v>89</v>
      </c>
      <c r="J34" s="1" t="s">
        <v>36</v>
      </c>
    </row>
    <row r="35" spans="1:10" ht="92.4" x14ac:dyDescent="0.3">
      <c r="A35" s="3" t="s">
        <v>276</v>
      </c>
      <c r="B35" s="4" t="s">
        <v>37</v>
      </c>
      <c r="C35" s="5" t="s">
        <v>10</v>
      </c>
      <c r="D35" s="4" t="s">
        <v>11</v>
      </c>
      <c r="E35" s="1" t="s">
        <v>12</v>
      </c>
      <c r="F35" s="1" t="s">
        <v>34</v>
      </c>
      <c r="G35" s="6" t="s">
        <v>59</v>
      </c>
      <c r="H35" s="1" t="s">
        <v>116</v>
      </c>
      <c r="I35" s="7" t="s">
        <v>89</v>
      </c>
      <c r="J35" s="1" t="s">
        <v>38</v>
      </c>
    </row>
    <row r="36" spans="1:10" ht="92.4" x14ac:dyDescent="0.3">
      <c r="A36" s="3" t="s">
        <v>277</v>
      </c>
      <c r="B36" s="4" t="s">
        <v>39</v>
      </c>
      <c r="C36" s="5" t="s">
        <v>10</v>
      </c>
      <c r="D36" s="4" t="s">
        <v>11</v>
      </c>
      <c r="E36" s="1" t="s">
        <v>12</v>
      </c>
      <c r="F36" s="1" t="s">
        <v>34</v>
      </c>
      <c r="G36" s="6" t="s">
        <v>59</v>
      </c>
      <c r="H36" s="1" t="s">
        <v>116</v>
      </c>
      <c r="I36" s="7" t="s">
        <v>89</v>
      </c>
      <c r="J36" s="1" t="s">
        <v>40</v>
      </c>
    </row>
    <row r="37" spans="1:10" ht="92.4" x14ac:dyDescent="0.3">
      <c r="A37" s="3" t="s">
        <v>278</v>
      </c>
      <c r="B37" s="4" t="s">
        <v>41</v>
      </c>
      <c r="C37" s="5" t="s">
        <v>10</v>
      </c>
      <c r="D37" s="4" t="s">
        <v>11</v>
      </c>
      <c r="E37" s="1" t="s">
        <v>12</v>
      </c>
      <c r="F37" s="1" t="s">
        <v>34</v>
      </c>
      <c r="G37" s="6" t="s">
        <v>59</v>
      </c>
      <c r="H37" s="1" t="s">
        <v>116</v>
      </c>
      <c r="I37" s="7" t="s">
        <v>35</v>
      </c>
      <c r="J37" s="1" t="s">
        <v>42</v>
      </c>
    </row>
    <row r="38" spans="1:10" ht="92.4" x14ac:dyDescent="0.3">
      <c r="A38" s="3" t="s">
        <v>279</v>
      </c>
      <c r="B38" s="4" t="s">
        <v>43</v>
      </c>
      <c r="C38" s="5" t="s">
        <v>10</v>
      </c>
      <c r="D38" s="4" t="s">
        <v>11</v>
      </c>
      <c r="E38" s="1" t="s">
        <v>12</v>
      </c>
      <c r="F38" s="1" t="s">
        <v>34</v>
      </c>
      <c r="G38" s="6" t="s">
        <v>59</v>
      </c>
      <c r="H38" s="1" t="s">
        <v>116</v>
      </c>
      <c r="I38" s="7" t="s">
        <v>35</v>
      </c>
      <c r="J38" s="1" t="s">
        <v>44</v>
      </c>
    </row>
    <row r="39" spans="1:10" ht="92.4" x14ac:dyDescent="0.3">
      <c r="A39" s="3" t="s">
        <v>280</v>
      </c>
      <c r="B39" s="4" t="s">
        <v>40</v>
      </c>
      <c r="C39" s="5" t="s">
        <v>10</v>
      </c>
      <c r="D39" s="4" t="s">
        <v>11</v>
      </c>
      <c r="E39" s="1" t="s">
        <v>12</v>
      </c>
      <c r="F39" s="1" t="s">
        <v>34</v>
      </c>
      <c r="G39" s="6" t="s">
        <v>59</v>
      </c>
      <c r="H39" s="1" t="s">
        <v>46</v>
      </c>
      <c r="I39" s="7" t="s">
        <v>90</v>
      </c>
      <c r="J39" s="1" t="s">
        <v>45</v>
      </c>
    </row>
    <row r="40" spans="1:10" ht="92.4" x14ac:dyDescent="0.3">
      <c r="A40" s="3" t="s">
        <v>281</v>
      </c>
      <c r="B40" s="4" t="s">
        <v>42</v>
      </c>
      <c r="C40" s="5" t="s">
        <v>10</v>
      </c>
      <c r="D40" s="4" t="s">
        <v>11</v>
      </c>
      <c r="E40" s="1" t="s">
        <v>12</v>
      </c>
      <c r="F40" s="1" t="s">
        <v>34</v>
      </c>
      <c r="G40" s="6" t="s">
        <v>59</v>
      </c>
      <c r="H40" s="1" t="s">
        <v>46</v>
      </c>
      <c r="I40" s="7" t="s">
        <v>90</v>
      </c>
      <c r="J40" s="1" t="s">
        <v>48</v>
      </c>
    </row>
    <row r="41" spans="1:10" ht="92.4" x14ac:dyDescent="0.3">
      <c r="A41" s="3" t="s">
        <v>282</v>
      </c>
      <c r="B41" s="4" t="s">
        <v>44</v>
      </c>
      <c r="C41" s="5" t="s">
        <v>10</v>
      </c>
      <c r="D41" s="4" t="s">
        <v>11</v>
      </c>
      <c r="E41" s="1" t="s">
        <v>12</v>
      </c>
      <c r="F41" s="1" t="s">
        <v>34</v>
      </c>
      <c r="G41" s="6" t="s">
        <v>59</v>
      </c>
      <c r="H41" s="1" t="s">
        <v>46</v>
      </c>
      <c r="I41" s="7" t="s">
        <v>90</v>
      </c>
      <c r="J41" s="1" t="s">
        <v>49</v>
      </c>
    </row>
    <row r="42" spans="1:10" ht="92.4" x14ac:dyDescent="0.3">
      <c r="A42" s="3" t="s">
        <v>283</v>
      </c>
      <c r="B42" s="4" t="s">
        <v>50</v>
      </c>
      <c r="C42" s="5" t="s">
        <v>10</v>
      </c>
      <c r="D42" s="4" t="s">
        <v>11</v>
      </c>
      <c r="E42" s="1" t="s">
        <v>12</v>
      </c>
      <c r="F42" s="1" t="s">
        <v>34</v>
      </c>
      <c r="G42" s="6" t="s">
        <v>59</v>
      </c>
      <c r="H42" s="1" t="s">
        <v>46</v>
      </c>
      <c r="I42" s="7" t="s">
        <v>90</v>
      </c>
      <c r="J42" s="1" t="s">
        <v>51</v>
      </c>
    </row>
    <row r="43" spans="1:10" ht="92.4" x14ac:dyDescent="0.3">
      <c r="A43" s="3" t="s">
        <v>284</v>
      </c>
      <c r="B43" s="4" t="s">
        <v>52</v>
      </c>
      <c r="C43" s="5" t="s">
        <v>10</v>
      </c>
      <c r="D43" s="4" t="s">
        <v>11</v>
      </c>
      <c r="E43" s="1" t="s">
        <v>12</v>
      </c>
      <c r="F43" s="1" t="s">
        <v>34</v>
      </c>
      <c r="G43" s="6" t="s">
        <v>59</v>
      </c>
      <c r="H43" s="1" t="s">
        <v>46</v>
      </c>
      <c r="I43" s="7" t="s">
        <v>90</v>
      </c>
      <c r="J43" s="1" t="s">
        <v>53</v>
      </c>
    </row>
    <row r="44" spans="1:10" ht="92.4" x14ac:dyDescent="0.3">
      <c r="A44" s="3" t="s">
        <v>285</v>
      </c>
      <c r="B44" s="4" t="s">
        <v>54</v>
      </c>
      <c r="C44" s="5" t="s">
        <v>10</v>
      </c>
      <c r="D44" s="4" t="s">
        <v>11</v>
      </c>
      <c r="E44" s="1" t="s">
        <v>12</v>
      </c>
      <c r="F44" s="1" t="s">
        <v>34</v>
      </c>
      <c r="G44" s="6" t="s">
        <v>59</v>
      </c>
      <c r="H44" s="1" t="s">
        <v>46</v>
      </c>
      <c r="I44" s="1" t="s">
        <v>55</v>
      </c>
      <c r="J44" s="1" t="s">
        <v>55</v>
      </c>
    </row>
    <row r="45" spans="1:10" ht="92.4" x14ac:dyDescent="0.3">
      <c r="A45" s="3" t="s">
        <v>286</v>
      </c>
      <c r="B45" s="4" t="s">
        <v>56</v>
      </c>
      <c r="C45" s="5" t="s">
        <v>10</v>
      </c>
      <c r="D45" s="4" t="s">
        <v>11</v>
      </c>
      <c r="E45" s="1" t="s">
        <v>12</v>
      </c>
      <c r="F45" s="1" t="s">
        <v>34</v>
      </c>
      <c r="G45" s="6" t="s">
        <v>59</v>
      </c>
      <c r="H45" s="1" t="s">
        <v>46</v>
      </c>
      <c r="I45" s="1" t="s">
        <v>55</v>
      </c>
      <c r="J45" s="1" t="s">
        <v>55</v>
      </c>
    </row>
    <row r="46" spans="1:10" ht="92.4" x14ac:dyDescent="0.3">
      <c r="A46" s="3" t="s">
        <v>287</v>
      </c>
      <c r="B46" s="4" t="s">
        <v>57</v>
      </c>
      <c r="C46" s="5" t="s">
        <v>10</v>
      </c>
      <c r="D46" s="4" t="s">
        <v>11</v>
      </c>
      <c r="E46" s="1" t="s">
        <v>12</v>
      </c>
      <c r="F46" s="1" t="s">
        <v>34</v>
      </c>
      <c r="G46" s="6" t="s">
        <v>59</v>
      </c>
      <c r="H46" s="1" t="s">
        <v>46</v>
      </c>
      <c r="I46" s="1" t="s">
        <v>55</v>
      </c>
      <c r="J46" s="1" t="s">
        <v>55</v>
      </c>
    </row>
    <row r="47" spans="1:10" ht="92.4" x14ac:dyDescent="0.3">
      <c r="A47" s="3" t="s">
        <v>288</v>
      </c>
      <c r="B47" s="4" t="s">
        <v>58</v>
      </c>
      <c r="C47" s="5" t="s">
        <v>10</v>
      </c>
      <c r="D47" s="4" t="s">
        <v>11</v>
      </c>
      <c r="E47" s="1" t="s">
        <v>12</v>
      </c>
      <c r="F47" s="1" t="s">
        <v>34</v>
      </c>
      <c r="G47" s="6" t="s">
        <v>59</v>
      </c>
      <c r="H47" s="1" t="s">
        <v>46</v>
      </c>
      <c r="I47" s="1" t="s">
        <v>55</v>
      </c>
      <c r="J47" s="1" t="s">
        <v>55</v>
      </c>
    </row>
    <row r="48" spans="1:10" ht="79.2" x14ac:dyDescent="0.3">
      <c r="A48" s="7" t="s">
        <v>289</v>
      </c>
      <c r="B48" s="4" t="s">
        <v>9</v>
      </c>
      <c r="C48" s="5" t="s">
        <v>60</v>
      </c>
      <c r="D48" s="4" t="s">
        <v>61</v>
      </c>
      <c r="E48" s="1" t="s">
        <v>12</v>
      </c>
      <c r="F48" s="1" t="s">
        <v>13</v>
      </c>
      <c r="G48" s="6" t="s">
        <v>14</v>
      </c>
      <c r="H48" s="1" t="s">
        <v>116</v>
      </c>
      <c r="I48" s="7" t="s">
        <v>31</v>
      </c>
      <c r="J48" s="1" t="s">
        <v>16</v>
      </c>
    </row>
    <row r="49" spans="1:10" ht="79.2" x14ac:dyDescent="0.3">
      <c r="A49" s="7" t="s">
        <v>290</v>
      </c>
      <c r="B49" s="4" t="s">
        <v>17</v>
      </c>
      <c r="C49" s="5" t="s">
        <v>60</v>
      </c>
      <c r="D49" s="4" t="s">
        <v>61</v>
      </c>
      <c r="E49" s="1" t="s">
        <v>12</v>
      </c>
      <c r="F49" s="1" t="s">
        <v>13</v>
      </c>
      <c r="G49" s="6" t="s">
        <v>14</v>
      </c>
      <c r="H49" s="1" t="s">
        <v>116</v>
      </c>
      <c r="I49" s="7" t="s">
        <v>31</v>
      </c>
      <c r="J49" s="1" t="s">
        <v>18</v>
      </c>
    </row>
    <row r="50" spans="1:10" ht="79.2" x14ac:dyDescent="0.3">
      <c r="A50" s="7" t="s">
        <v>291</v>
      </c>
      <c r="B50" s="4" t="s">
        <v>19</v>
      </c>
      <c r="C50" s="5" t="s">
        <v>60</v>
      </c>
      <c r="D50" s="4" t="s">
        <v>61</v>
      </c>
      <c r="E50" s="1" t="s">
        <v>12</v>
      </c>
      <c r="F50" s="1" t="s">
        <v>13</v>
      </c>
      <c r="G50" s="6" t="s">
        <v>14</v>
      </c>
      <c r="H50" s="1" t="s">
        <v>116</v>
      </c>
      <c r="I50" s="7" t="s">
        <v>31</v>
      </c>
      <c r="J50" s="1" t="s">
        <v>20</v>
      </c>
    </row>
    <row r="51" spans="1:10" ht="79.2" x14ac:dyDescent="0.3">
      <c r="A51" s="7" t="s">
        <v>292</v>
      </c>
      <c r="B51" s="4" t="s">
        <v>18</v>
      </c>
      <c r="C51" s="5" t="s">
        <v>60</v>
      </c>
      <c r="D51" s="4" t="s">
        <v>61</v>
      </c>
      <c r="E51" s="1" t="s">
        <v>12</v>
      </c>
      <c r="F51" s="1" t="s">
        <v>13</v>
      </c>
      <c r="G51" s="6" t="s">
        <v>14</v>
      </c>
      <c r="H51" s="1" t="s">
        <v>116</v>
      </c>
      <c r="I51" s="7" t="s">
        <v>31</v>
      </c>
      <c r="J51" s="1" t="s">
        <v>21</v>
      </c>
    </row>
    <row r="52" spans="1:10" ht="79.2" x14ac:dyDescent="0.3">
      <c r="A52" s="7" t="s">
        <v>293</v>
      </c>
      <c r="B52" s="4" t="s">
        <v>22</v>
      </c>
      <c r="C52" s="5" t="s">
        <v>60</v>
      </c>
      <c r="D52" s="4" t="s">
        <v>61</v>
      </c>
      <c r="E52" s="1" t="s">
        <v>12</v>
      </c>
      <c r="F52" s="1" t="s">
        <v>13</v>
      </c>
      <c r="G52" s="6" t="s">
        <v>14</v>
      </c>
      <c r="H52" s="1" t="s">
        <v>116</v>
      </c>
      <c r="I52" s="7" t="s">
        <v>31</v>
      </c>
      <c r="J52" s="1" t="s">
        <v>23</v>
      </c>
    </row>
    <row r="53" spans="1:10" ht="79.2" x14ac:dyDescent="0.3">
      <c r="A53" s="7" t="s">
        <v>294</v>
      </c>
      <c r="B53" s="4" t="s">
        <v>24</v>
      </c>
      <c r="C53" s="5" t="s">
        <v>60</v>
      </c>
      <c r="D53" s="4" t="s">
        <v>61</v>
      </c>
      <c r="E53" s="1" t="s">
        <v>12</v>
      </c>
      <c r="F53" s="1" t="s">
        <v>13</v>
      </c>
      <c r="G53" s="6" t="s">
        <v>14</v>
      </c>
      <c r="H53" s="1" t="s">
        <v>116</v>
      </c>
      <c r="I53" s="7" t="s">
        <v>31</v>
      </c>
      <c r="J53" s="1" t="s">
        <v>25</v>
      </c>
    </row>
    <row r="54" spans="1:10" ht="79.2" x14ac:dyDescent="0.3">
      <c r="A54" s="7" t="s">
        <v>295</v>
      </c>
      <c r="B54" s="4" t="s">
        <v>26</v>
      </c>
      <c r="C54" s="5" t="s">
        <v>60</v>
      </c>
      <c r="D54" s="4" t="s">
        <v>61</v>
      </c>
      <c r="E54" s="1" t="s">
        <v>12</v>
      </c>
      <c r="F54" s="1" t="s">
        <v>13</v>
      </c>
      <c r="G54" s="6" t="s">
        <v>14</v>
      </c>
      <c r="H54" s="1" t="s">
        <v>116</v>
      </c>
      <c r="I54" s="7" t="s">
        <v>31</v>
      </c>
      <c r="J54" s="1" t="s">
        <v>27</v>
      </c>
    </row>
    <row r="55" spans="1:10" ht="79.2" x14ac:dyDescent="0.3">
      <c r="A55" s="7" t="s">
        <v>296</v>
      </c>
      <c r="B55" s="4" t="s">
        <v>28</v>
      </c>
      <c r="C55" s="5" t="s">
        <v>60</v>
      </c>
      <c r="D55" s="4" t="s">
        <v>61</v>
      </c>
      <c r="E55" s="1" t="s">
        <v>12</v>
      </c>
      <c r="F55" s="1" t="s">
        <v>13</v>
      </c>
      <c r="G55" s="6" t="s">
        <v>14</v>
      </c>
      <c r="H55" s="1" t="s">
        <v>116</v>
      </c>
      <c r="I55" s="7" t="s">
        <v>31</v>
      </c>
      <c r="J55" s="1" t="s">
        <v>29</v>
      </c>
    </row>
    <row r="56" spans="1:10" ht="79.2" x14ac:dyDescent="0.3">
      <c r="A56" s="7" t="s">
        <v>297</v>
      </c>
      <c r="B56" s="4" t="s">
        <v>30</v>
      </c>
      <c r="C56" s="5" t="s">
        <v>60</v>
      </c>
      <c r="D56" s="4" t="s">
        <v>61</v>
      </c>
      <c r="E56" s="1" t="s">
        <v>12</v>
      </c>
      <c r="F56" s="1" t="s">
        <v>13</v>
      </c>
      <c r="G56" s="6" t="s">
        <v>14</v>
      </c>
      <c r="H56" s="1" t="s">
        <v>116</v>
      </c>
      <c r="I56" s="7" t="s">
        <v>31</v>
      </c>
      <c r="J56" s="1" t="s">
        <v>32</v>
      </c>
    </row>
    <row r="57" spans="1:10" ht="79.2" x14ac:dyDescent="0.3">
      <c r="A57" s="7" t="s">
        <v>298</v>
      </c>
      <c r="B57" s="4" t="s">
        <v>33</v>
      </c>
      <c r="C57" s="5" t="s">
        <v>60</v>
      </c>
      <c r="D57" s="4" t="s">
        <v>61</v>
      </c>
      <c r="E57" s="1" t="s">
        <v>12</v>
      </c>
      <c r="F57" s="1" t="s">
        <v>34</v>
      </c>
      <c r="G57" s="6" t="s">
        <v>14</v>
      </c>
      <c r="H57" s="1" t="s">
        <v>116</v>
      </c>
      <c r="I57" s="7" t="s">
        <v>89</v>
      </c>
      <c r="J57" s="1" t="s">
        <v>36</v>
      </c>
    </row>
    <row r="58" spans="1:10" ht="79.2" x14ac:dyDescent="0.3">
      <c r="A58" s="7" t="s">
        <v>299</v>
      </c>
      <c r="B58" s="4" t="s">
        <v>37</v>
      </c>
      <c r="C58" s="5" t="s">
        <v>60</v>
      </c>
      <c r="D58" s="4" t="s">
        <v>61</v>
      </c>
      <c r="E58" s="1" t="s">
        <v>12</v>
      </c>
      <c r="F58" s="1" t="s">
        <v>34</v>
      </c>
      <c r="G58" s="6" t="s">
        <v>14</v>
      </c>
      <c r="H58" s="1" t="s">
        <v>116</v>
      </c>
      <c r="I58" s="7" t="s">
        <v>89</v>
      </c>
      <c r="J58" s="1" t="s">
        <v>38</v>
      </c>
    </row>
    <row r="59" spans="1:10" ht="79.2" x14ac:dyDescent="0.3">
      <c r="A59" s="7" t="s">
        <v>300</v>
      </c>
      <c r="B59" s="4" t="s">
        <v>39</v>
      </c>
      <c r="C59" s="5" t="s">
        <v>60</v>
      </c>
      <c r="D59" s="4" t="s">
        <v>61</v>
      </c>
      <c r="E59" s="1" t="s">
        <v>12</v>
      </c>
      <c r="F59" s="1" t="s">
        <v>34</v>
      </c>
      <c r="G59" s="6" t="s">
        <v>14</v>
      </c>
      <c r="H59" s="1" t="s">
        <v>116</v>
      </c>
      <c r="I59" s="7" t="s">
        <v>89</v>
      </c>
      <c r="J59" s="1" t="s">
        <v>40</v>
      </c>
    </row>
    <row r="60" spans="1:10" ht="79.2" x14ac:dyDescent="0.3">
      <c r="A60" s="7" t="s">
        <v>301</v>
      </c>
      <c r="B60" s="4" t="s">
        <v>41</v>
      </c>
      <c r="C60" s="5" t="s">
        <v>60</v>
      </c>
      <c r="D60" s="4" t="s">
        <v>61</v>
      </c>
      <c r="E60" s="1" t="s">
        <v>12</v>
      </c>
      <c r="F60" s="1" t="s">
        <v>34</v>
      </c>
      <c r="G60" s="6" t="s">
        <v>14</v>
      </c>
      <c r="H60" s="1" t="s">
        <v>116</v>
      </c>
      <c r="I60" s="7" t="s">
        <v>35</v>
      </c>
      <c r="J60" s="1" t="s">
        <v>42</v>
      </c>
    </row>
    <row r="61" spans="1:10" ht="79.2" x14ac:dyDescent="0.3">
      <c r="A61" s="7" t="s">
        <v>302</v>
      </c>
      <c r="B61" s="4" t="s">
        <v>43</v>
      </c>
      <c r="C61" s="5" t="s">
        <v>60</v>
      </c>
      <c r="D61" s="4" t="s">
        <v>61</v>
      </c>
      <c r="E61" s="1" t="s">
        <v>12</v>
      </c>
      <c r="F61" s="1" t="s">
        <v>34</v>
      </c>
      <c r="G61" s="6" t="s">
        <v>14</v>
      </c>
      <c r="H61" s="1" t="s">
        <v>116</v>
      </c>
      <c r="I61" s="7" t="s">
        <v>35</v>
      </c>
      <c r="J61" s="1" t="s">
        <v>44</v>
      </c>
    </row>
    <row r="62" spans="1:10" ht="79.2" x14ac:dyDescent="0.3">
      <c r="A62" s="7" t="s">
        <v>303</v>
      </c>
      <c r="B62" s="4" t="s">
        <v>40</v>
      </c>
      <c r="C62" s="5" t="s">
        <v>60</v>
      </c>
      <c r="D62" s="4" t="s">
        <v>61</v>
      </c>
      <c r="E62" s="1" t="s">
        <v>12</v>
      </c>
      <c r="F62" s="1" t="s">
        <v>34</v>
      </c>
      <c r="G62" s="6" t="s">
        <v>14</v>
      </c>
      <c r="H62" s="1" t="s">
        <v>46</v>
      </c>
      <c r="I62" s="7" t="s">
        <v>90</v>
      </c>
      <c r="J62" s="1" t="s">
        <v>45</v>
      </c>
    </row>
    <row r="63" spans="1:10" ht="79.2" x14ac:dyDescent="0.3">
      <c r="A63" s="7" t="s">
        <v>304</v>
      </c>
      <c r="B63" s="4" t="s">
        <v>42</v>
      </c>
      <c r="C63" s="5" t="s">
        <v>60</v>
      </c>
      <c r="D63" s="4" t="s">
        <v>61</v>
      </c>
      <c r="E63" s="1" t="s">
        <v>12</v>
      </c>
      <c r="F63" s="1" t="s">
        <v>34</v>
      </c>
      <c r="G63" s="6" t="s">
        <v>14</v>
      </c>
      <c r="H63" s="1" t="s">
        <v>46</v>
      </c>
      <c r="I63" s="7" t="s">
        <v>90</v>
      </c>
      <c r="J63" s="1" t="s">
        <v>48</v>
      </c>
    </row>
    <row r="64" spans="1:10" ht="79.2" x14ac:dyDescent="0.3">
      <c r="A64" s="7" t="s">
        <v>305</v>
      </c>
      <c r="B64" s="4" t="s">
        <v>44</v>
      </c>
      <c r="C64" s="5" t="s">
        <v>60</v>
      </c>
      <c r="D64" s="4" t="s">
        <v>61</v>
      </c>
      <c r="E64" s="1" t="s">
        <v>12</v>
      </c>
      <c r="F64" s="1" t="s">
        <v>34</v>
      </c>
      <c r="G64" s="6" t="s">
        <v>14</v>
      </c>
      <c r="H64" s="1" t="s">
        <v>46</v>
      </c>
      <c r="I64" s="7" t="s">
        <v>90</v>
      </c>
      <c r="J64" s="1" t="s">
        <v>49</v>
      </c>
    </row>
    <row r="65" spans="1:10" ht="79.2" x14ac:dyDescent="0.3">
      <c r="A65" s="7" t="s">
        <v>306</v>
      </c>
      <c r="B65" s="4" t="s">
        <v>50</v>
      </c>
      <c r="C65" s="5" t="s">
        <v>60</v>
      </c>
      <c r="D65" s="4" t="s">
        <v>61</v>
      </c>
      <c r="E65" s="1" t="s">
        <v>12</v>
      </c>
      <c r="F65" s="1" t="s">
        <v>34</v>
      </c>
      <c r="G65" s="6" t="s">
        <v>14</v>
      </c>
      <c r="H65" s="1" t="s">
        <v>46</v>
      </c>
      <c r="I65" s="7" t="s">
        <v>90</v>
      </c>
      <c r="J65" s="1" t="s">
        <v>51</v>
      </c>
    </row>
    <row r="66" spans="1:10" ht="79.2" x14ac:dyDescent="0.3">
      <c r="A66" s="7" t="s">
        <v>307</v>
      </c>
      <c r="B66" s="4" t="s">
        <v>52</v>
      </c>
      <c r="C66" s="5" t="s">
        <v>60</v>
      </c>
      <c r="D66" s="4" t="s">
        <v>61</v>
      </c>
      <c r="E66" s="1" t="s">
        <v>12</v>
      </c>
      <c r="F66" s="1" t="s">
        <v>34</v>
      </c>
      <c r="G66" s="6" t="s">
        <v>14</v>
      </c>
      <c r="H66" s="1" t="s">
        <v>46</v>
      </c>
      <c r="I66" s="7" t="s">
        <v>90</v>
      </c>
      <c r="J66" s="1" t="s">
        <v>53</v>
      </c>
    </row>
    <row r="67" spans="1:10" ht="79.2" x14ac:dyDescent="0.3">
      <c r="A67" s="7" t="s">
        <v>308</v>
      </c>
      <c r="B67" s="4" t="s">
        <v>54</v>
      </c>
      <c r="C67" s="5" t="s">
        <v>60</v>
      </c>
      <c r="D67" s="4" t="s">
        <v>61</v>
      </c>
      <c r="E67" s="1" t="s">
        <v>12</v>
      </c>
      <c r="F67" s="1" t="s">
        <v>34</v>
      </c>
      <c r="G67" s="6" t="s">
        <v>14</v>
      </c>
      <c r="H67" s="1" t="s">
        <v>46</v>
      </c>
      <c r="I67" s="1" t="s">
        <v>55</v>
      </c>
      <c r="J67" s="1" t="s">
        <v>55</v>
      </c>
    </row>
    <row r="68" spans="1:10" ht="79.2" x14ac:dyDescent="0.3">
      <c r="A68" s="7" t="s">
        <v>309</v>
      </c>
      <c r="B68" s="4" t="s">
        <v>56</v>
      </c>
      <c r="C68" s="5" t="s">
        <v>60</v>
      </c>
      <c r="D68" s="4" t="s">
        <v>61</v>
      </c>
      <c r="E68" s="1" t="s">
        <v>12</v>
      </c>
      <c r="F68" s="1" t="s">
        <v>34</v>
      </c>
      <c r="G68" s="6" t="s">
        <v>14</v>
      </c>
      <c r="H68" s="1" t="s">
        <v>46</v>
      </c>
      <c r="I68" s="1" t="s">
        <v>55</v>
      </c>
      <c r="J68" s="1" t="s">
        <v>55</v>
      </c>
    </row>
    <row r="69" spans="1:10" ht="79.2" x14ac:dyDescent="0.3">
      <c r="A69" s="7" t="s">
        <v>310</v>
      </c>
      <c r="B69" s="4" t="s">
        <v>57</v>
      </c>
      <c r="C69" s="5" t="s">
        <v>60</v>
      </c>
      <c r="D69" s="4" t="s">
        <v>61</v>
      </c>
      <c r="E69" s="1" t="s">
        <v>12</v>
      </c>
      <c r="F69" s="1" t="s">
        <v>34</v>
      </c>
      <c r="G69" s="6" t="s">
        <v>14</v>
      </c>
      <c r="H69" s="1" t="s">
        <v>46</v>
      </c>
      <c r="I69" s="1" t="s">
        <v>55</v>
      </c>
      <c r="J69" s="1" t="s">
        <v>55</v>
      </c>
    </row>
    <row r="70" spans="1:10" ht="79.2" x14ac:dyDescent="0.3">
      <c r="A70" s="7" t="s">
        <v>311</v>
      </c>
      <c r="B70" s="4" t="s">
        <v>58</v>
      </c>
      <c r="C70" s="5" t="s">
        <v>60</v>
      </c>
      <c r="D70" s="4" t="s">
        <v>61</v>
      </c>
      <c r="E70" s="1" t="s">
        <v>12</v>
      </c>
      <c r="F70" s="1" t="s">
        <v>34</v>
      </c>
      <c r="G70" s="6" t="s">
        <v>14</v>
      </c>
      <c r="H70" s="1" t="s">
        <v>46</v>
      </c>
      <c r="I70" s="1" t="s">
        <v>55</v>
      </c>
      <c r="J70" s="1" t="s">
        <v>55</v>
      </c>
    </row>
    <row r="71" spans="1:10" ht="79.2" x14ac:dyDescent="0.3">
      <c r="A71" s="7" t="s">
        <v>312</v>
      </c>
      <c r="B71" s="4" t="s">
        <v>9</v>
      </c>
      <c r="C71" s="5" t="s">
        <v>60</v>
      </c>
      <c r="D71" s="4" t="s">
        <v>61</v>
      </c>
      <c r="E71" s="1" t="s">
        <v>12</v>
      </c>
      <c r="F71" s="1" t="s">
        <v>13</v>
      </c>
      <c r="G71" s="6" t="s">
        <v>59</v>
      </c>
      <c r="H71" s="1" t="s">
        <v>116</v>
      </c>
      <c r="I71" s="7" t="s">
        <v>31</v>
      </c>
      <c r="J71" s="1" t="s">
        <v>16</v>
      </c>
    </row>
    <row r="72" spans="1:10" ht="79.2" x14ac:dyDescent="0.3">
      <c r="A72" s="7" t="s">
        <v>313</v>
      </c>
      <c r="B72" s="4" t="s">
        <v>17</v>
      </c>
      <c r="C72" s="5" t="s">
        <v>60</v>
      </c>
      <c r="D72" s="4" t="s">
        <v>61</v>
      </c>
      <c r="E72" s="1" t="s">
        <v>12</v>
      </c>
      <c r="F72" s="1" t="s">
        <v>13</v>
      </c>
      <c r="G72" s="6" t="s">
        <v>59</v>
      </c>
      <c r="H72" s="1" t="s">
        <v>116</v>
      </c>
      <c r="I72" s="7" t="s">
        <v>31</v>
      </c>
      <c r="J72" s="1" t="s">
        <v>18</v>
      </c>
    </row>
    <row r="73" spans="1:10" ht="79.2" x14ac:dyDescent="0.3">
      <c r="A73" s="7" t="s">
        <v>314</v>
      </c>
      <c r="B73" s="4" t="s">
        <v>19</v>
      </c>
      <c r="C73" s="5" t="s">
        <v>60</v>
      </c>
      <c r="D73" s="4" t="s">
        <v>61</v>
      </c>
      <c r="E73" s="1" t="s">
        <v>12</v>
      </c>
      <c r="F73" s="1" t="s">
        <v>13</v>
      </c>
      <c r="G73" s="6" t="s">
        <v>59</v>
      </c>
      <c r="H73" s="1" t="s">
        <v>116</v>
      </c>
      <c r="I73" s="7" t="s">
        <v>31</v>
      </c>
      <c r="J73" s="1" t="s">
        <v>20</v>
      </c>
    </row>
    <row r="74" spans="1:10" ht="79.2" x14ac:dyDescent="0.3">
      <c r="A74" s="7" t="s">
        <v>315</v>
      </c>
      <c r="B74" s="4" t="s">
        <v>18</v>
      </c>
      <c r="C74" s="5" t="s">
        <v>60</v>
      </c>
      <c r="D74" s="4" t="s">
        <v>61</v>
      </c>
      <c r="E74" s="1" t="s">
        <v>12</v>
      </c>
      <c r="F74" s="1" t="s">
        <v>13</v>
      </c>
      <c r="G74" s="6" t="s">
        <v>59</v>
      </c>
      <c r="H74" s="1" t="s">
        <v>116</v>
      </c>
      <c r="I74" s="7" t="s">
        <v>31</v>
      </c>
      <c r="J74" s="1" t="s">
        <v>21</v>
      </c>
    </row>
    <row r="75" spans="1:10" ht="79.2" x14ac:dyDescent="0.3">
      <c r="A75" s="7" t="s">
        <v>316</v>
      </c>
      <c r="B75" s="4" t="s">
        <v>22</v>
      </c>
      <c r="C75" s="5" t="s">
        <v>60</v>
      </c>
      <c r="D75" s="4" t="s">
        <v>61</v>
      </c>
      <c r="E75" s="1" t="s">
        <v>12</v>
      </c>
      <c r="F75" s="1" t="s">
        <v>13</v>
      </c>
      <c r="G75" s="6" t="s">
        <v>59</v>
      </c>
      <c r="H75" s="1" t="s">
        <v>116</v>
      </c>
      <c r="I75" s="7" t="s">
        <v>31</v>
      </c>
      <c r="J75" s="1" t="s">
        <v>23</v>
      </c>
    </row>
    <row r="76" spans="1:10" ht="79.2" x14ac:dyDescent="0.3">
      <c r="A76" s="7" t="s">
        <v>317</v>
      </c>
      <c r="B76" s="4" t="s">
        <v>24</v>
      </c>
      <c r="C76" s="5" t="s">
        <v>60</v>
      </c>
      <c r="D76" s="4" t="s">
        <v>61</v>
      </c>
      <c r="E76" s="1" t="s">
        <v>12</v>
      </c>
      <c r="F76" s="1" t="s">
        <v>13</v>
      </c>
      <c r="G76" s="6" t="s">
        <v>59</v>
      </c>
      <c r="H76" s="1" t="s">
        <v>116</v>
      </c>
      <c r="I76" s="7" t="s">
        <v>31</v>
      </c>
      <c r="J76" s="1" t="s">
        <v>25</v>
      </c>
    </row>
    <row r="77" spans="1:10" ht="79.2" x14ac:dyDescent="0.3">
      <c r="A77" s="7" t="s">
        <v>318</v>
      </c>
      <c r="B77" s="4" t="s">
        <v>26</v>
      </c>
      <c r="C77" s="5" t="s">
        <v>60</v>
      </c>
      <c r="D77" s="4" t="s">
        <v>61</v>
      </c>
      <c r="E77" s="1" t="s">
        <v>12</v>
      </c>
      <c r="F77" s="1" t="s">
        <v>13</v>
      </c>
      <c r="G77" s="6" t="s">
        <v>59</v>
      </c>
      <c r="H77" s="1" t="s">
        <v>116</v>
      </c>
      <c r="I77" s="7" t="s">
        <v>31</v>
      </c>
      <c r="J77" s="1" t="s">
        <v>27</v>
      </c>
    </row>
    <row r="78" spans="1:10" ht="79.2" x14ac:dyDescent="0.3">
      <c r="A78" s="7" t="s">
        <v>319</v>
      </c>
      <c r="B78" s="4" t="s">
        <v>28</v>
      </c>
      <c r="C78" s="5" t="s">
        <v>60</v>
      </c>
      <c r="D78" s="4" t="s">
        <v>61</v>
      </c>
      <c r="E78" s="1" t="s">
        <v>12</v>
      </c>
      <c r="F78" s="1" t="s">
        <v>13</v>
      </c>
      <c r="G78" s="6" t="s">
        <v>59</v>
      </c>
      <c r="H78" s="1" t="s">
        <v>116</v>
      </c>
      <c r="I78" s="7" t="s">
        <v>31</v>
      </c>
      <c r="J78" s="1" t="s">
        <v>29</v>
      </c>
    </row>
    <row r="79" spans="1:10" ht="79.2" x14ac:dyDescent="0.3">
      <c r="A79" s="7" t="s">
        <v>320</v>
      </c>
      <c r="B79" s="4" t="s">
        <v>30</v>
      </c>
      <c r="C79" s="5" t="s">
        <v>60</v>
      </c>
      <c r="D79" s="4" t="s">
        <v>61</v>
      </c>
      <c r="E79" s="1" t="s">
        <v>12</v>
      </c>
      <c r="F79" s="1" t="s">
        <v>13</v>
      </c>
      <c r="G79" s="6" t="s">
        <v>59</v>
      </c>
      <c r="H79" s="1" t="s">
        <v>116</v>
      </c>
      <c r="I79" s="7" t="s">
        <v>31</v>
      </c>
      <c r="J79" s="1" t="s">
        <v>32</v>
      </c>
    </row>
    <row r="80" spans="1:10" ht="79.2" x14ac:dyDescent="0.3">
      <c r="A80" s="7" t="s">
        <v>321</v>
      </c>
      <c r="B80" s="4" t="s">
        <v>33</v>
      </c>
      <c r="C80" s="5" t="s">
        <v>60</v>
      </c>
      <c r="D80" s="4" t="s">
        <v>61</v>
      </c>
      <c r="E80" s="1" t="s">
        <v>12</v>
      </c>
      <c r="F80" s="1" t="s">
        <v>34</v>
      </c>
      <c r="G80" s="6" t="s">
        <v>59</v>
      </c>
      <c r="H80" s="1" t="s">
        <v>116</v>
      </c>
      <c r="I80" s="7" t="s">
        <v>89</v>
      </c>
      <c r="J80" s="1" t="s">
        <v>36</v>
      </c>
    </row>
    <row r="81" spans="1:10" ht="79.2" x14ac:dyDescent="0.3">
      <c r="A81" s="7" t="s">
        <v>322</v>
      </c>
      <c r="B81" s="4" t="s">
        <v>37</v>
      </c>
      <c r="C81" s="5" t="s">
        <v>60</v>
      </c>
      <c r="D81" s="4" t="s">
        <v>61</v>
      </c>
      <c r="E81" s="1" t="s">
        <v>12</v>
      </c>
      <c r="F81" s="1" t="s">
        <v>34</v>
      </c>
      <c r="G81" s="6" t="s">
        <v>59</v>
      </c>
      <c r="H81" s="1" t="s">
        <v>116</v>
      </c>
      <c r="I81" s="7" t="s">
        <v>89</v>
      </c>
      <c r="J81" s="1" t="s">
        <v>38</v>
      </c>
    </row>
    <row r="82" spans="1:10" ht="79.2" x14ac:dyDescent="0.3">
      <c r="A82" s="7" t="s">
        <v>323</v>
      </c>
      <c r="B82" s="4" t="s">
        <v>39</v>
      </c>
      <c r="C82" s="5" t="s">
        <v>60</v>
      </c>
      <c r="D82" s="4" t="s">
        <v>61</v>
      </c>
      <c r="E82" s="1" t="s">
        <v>12</v>
      </c>
      <c r="F82" s="1" t="s">
        <v>34</v>
      </c>
      <c r="G82" s="6" t="s">
        <v>59</v>
      </c>
      <c r="H82" s="1" t="s">
        <v>116</v>
      </c>
      <c r="I82" s="7" t="s">
        <v>89</v>
      </c>
      <c r="J82" s="1" t="s">
        <v>40</v>
      </c>
    </row>
    <row r="83" spans="1:10" ht="79.2" x14ac:dyDescent="0.3">
      <c r="A83" s="7" t="s">
        <v>324</v>
      </c>
      <c r="B83" s="4" t="s">
        <v>41</v>
      </c>
      <c r="C83" s="5" t="s">
        <v>60</v>
      </c>
      <c r="D83" s="4" t="s">
        <v>61</v>
      </c>
      <c r="E83" s="1" t="s">
        <v>12</v>
      </c>
      <c r="F83" s="1" t="s">
        <v>34</v>
      </c>
      <c r="G83" s="6" t="s">
        <v>59</v>
      </c>
      <c r="H83" s="1" t="s">
        <v>116</v>
      </c>
      <c r="I83" s="7" t="s">
        <v>35</v>
      </c>
      <c r="J83" s="1" t="s">
        <v>42</v>
      </c>
    </row>
    <row r="84" spans="1:10" ht="79.2" x14ac:dyDescent="0.3">
      <c r="A84" s="7" t="s">
        <v>325</v>
      </c>
      <c r="B84" s="4" t="s">
        <v>43</v>
      </c>
      <c r="C84" s="5" t="s">
        <v>60</v>
      </c>
      <c r="D84" s="4" t="s">
        <v>61</v>
      </c>
      <c r="E84" s="1" t="s">
        <v>12</v>
      </c>
      <c r="F84" s="1" t="s">
        <v>34</v>
      </c>
      <c r="G84" s="6" t="s">
        <v>59</v>
      </c>
      <c r="H84" s="1" t="s">
        <v>116</v>
      </c>
      <c r="I84" s="7" t="s">
        <v>35</v>
      </c>
      <c r="J84" s="1" t="s">
        <v>44</v>
      </c>
    </row>
    <row r="85" spans="1:10" ht="79.2" x14ac:dyDescent="0.3">
      <c r="A85" s="7" t="s">
        <v>326</v>
      </c>
      <c r="B85" s="4" t="s">
        <v>40</v>
      </c>
      <c r="C85" s="5" t="s">
        <v>60</v>
      </c>
      <c r="D85" s="4" t="s">
        <v>61</v>
      </c>
      <c r="E85" s="1" t="s">
        <v>12</v>
      </c>
      <c r="F85" s="1" t="s">
        <v>34</v>
      </c>
      <c r="G85" s="6" t="s">
        <v>59</v>
      </c>
      <c r="H85" s="1" t="s">
        <v>46</v>
      </c>
      <c r="I85" s="7" t="s">
        <v>90</v>
      </c>
      <c r="J85" s="1" t="s">
        <v>45</v>
      </c>
    </row>
    <row r="86" spans="1:10" ht="79.2" x14ac:dyDescent="0.3">
      <c r="A86" s="7" t="s">
        <v>327</v>
      </c>
      <c r="B86" s="4" t="s">
        <v>42</v>
      </c>
      <c r="C86" s="5" t="s">
        <v>60</v>
      </c>
      <c r="D86" s="4" t="s">
        <v>61</v>
      </c>
      <c r="E86" s="1" t="s">
        <v>12</v>
      </c>
      <c r="F86" s="1" t="s">
        <v>34</v>
      </c>
      <c r="G86" s="6" t="s">
        <v>59</v>
      </c>
      <c r="H86" s="1" t="s">
        <v>46</v>
      </c>
      <c r="I86" s="7" t="s">
        <v>90</v>
      </c>
      <c r="J86" s="1" t="s">
        <v>48</v>
      </c>
    </row>
    <row r="87" spans="1:10" ht="79.2" x14ac:dyDescent="0.3">
      <c r="A87" s="7" t="s">
        <v>328</v>
      </c>
      <c r="B87" s="4" t="s">
        <v>44</v>
      </c>
      <c r="C87" s="5" t="s">
        <v>60</v>
      </c>
      <c r="D87" s="4" t="s">
        <v>61</v>
      </c>
      <c r="E87" s="1" t="s">
        <v>12</v>
      </c>
      <c r="F87" s="1" t="s">
        <v>34</v>
      </c>
      <c r="G87" s="6" t="s">
        <v>59</v>
      </c>
      <c r="H87" s="1" t="s">
        <v>46</v>
      </c>
      <c r="I87" s="7" t="s">
        <v>90</v>
      </c>
      <c r="J87" s="1" t="s">
        <v>49</v>
      </c>
    </row>
    <row r="88" spans="1:10" ht="79.2" x14ac:dyDescent="0.3">
      <c r="A88" s="7" t="s">
        <v>329</v>
      </c>
      <c r="B88" s="4" t="s">
        <v>50</v>
      </c>
      <c r="C88" s="5" t="s">
        <v>60</v>
      </c>
      <c r="D88" s="4" t="s">
        <v>61</v>
      </c>
      <c r="E88" s="1" t="s">
        <v>12</v>
      </c>
      <c r="F88" s="1" t="s">
        <v>34</v>
      </c>
      <c r="G88" s="6" t="s">
        <v>59</v>
      </c>
      <c r="H88" s="1" t="s">
        <v>46</v>
      </c>
      <c r="I88" s="7" t="s">
        <v>90</v>
      </c>
      <c r="J88" s="1" t="s">
        <v>51</v>
      </c>
    </row>
    <row r="89" spans="1:10" ht="79.2" x14ac:dyDescent="0.3">
      <c r="A89" s="7" t="s">
        <v>330</v>
      </c>
      <c r="B89" s="4" t="s">
        <v>52</v>
      </c>
      <c r="C89" s="5" t="s">
        <v>60</v>
      </c>
      <c r="D89" s="4" t="s">
        <v>61</v>
      </c>
      <c r="E89" s="1" t="s">
        <v>12</v>
      </c>
      <c r="F89" s="1" t="s">
        <v>34</v>
      </c>
      <c r="G89" s="6" t="s">
        <v>59</v>
      </c>
      <c r="H89" s="1" t="s">
        <v>46</v>
      </c>
      <c r="I89" s="7" t="s">
        <v>90</v>
      </c>
      <c r="J89" s="1" t="s">
        <v>53</v>
      </c>
    </row>
    <row r="90" spans="1:10" ht="79.2" x14ac:dyDescent="0.3">
      <c r="A90" s="7" t="s">
        <v>331</v>
      </c>
      <c r="B90" s="4" t="s">
        <v>54</v>
      </c>
      <c r="C90" s="5" t="s">
        <v>60</v>
      </c>
      <c r="D90" s="4" t="s">
        <v>61</v>
      </c>
      <c r="E90" s="1" t="s">
        <v>12</v>
      </c>
      <c r="F90" s="1" t="s">
        <v>34</v>
      </c>
      <c r="G90" s="6" t="s">
        <v>59</v>
      </c>
      <c r="H90" s="1" t="s">
        <v>46</v>
      </c>
      <c r="I90" s="1" t="s">
        <v>55</v>
      </c>
      <c r="J90" s="1" t="s">
        <v>55</v>
      </c>
    </row>
    <row r="91" spans="1:10" ht="79.2" x14ac:dyDescent="0.3">
      <c r="A91" s="7" t="s">
        <v>332</v>
      </c>
      <c r="B91" s="4" t="s">
        <v>56</v>
      </c>
      <c r="C91" s="5" t="s">
        <v>60</v>
      </c>
      <c r="D91" s="4" t="s">
        <v>61</v>
      </c>
      <c r="E91" s="1" t="s">
        <v>12</v>
      </c>
      <c r="F91" s="1" t="s">
        <v>34</v>
      </c>
      <c r="G91" s="6" t="s">
        <v>59</v>
      </c>
      <c r="H91" s="1" t="s">
        <v>46</v>
      </c>
      <c r="I91" s="1" t="s">
        <v>55</v>
      </c>
      <c r="J91" s="1" t="s">
        <v>55</v>
      </c>
    </row>
    <row r="92" spans="1:10" ht="79.2" x14ac:dyDescent="0.3">
      <c r="A92" s="7" t="s">
        <v>333</v>
      </c>
      <c r="B92" s="4" t="s">
        <v>57</v>
      </c>
      <c r="C92" s="5" t="s">
        <v>60</v>
      </c>
      <c r="D92" s="4" t="s">
        <v>61</v>
      </c>
      <c r="E92" s="1" t="s">
        <v>12</v>
      </c>
      <c r="F92" s="1" t="s">
        <v>34</v>
      </c>
      <c r="G92" s="6" t="s">
        <v>59</v>
      </c>
      <c r="H92" s="1" t="s">
        <v>46</v>
      </c>
      <c r="I92" s="1" t="s">
        <v>55</v>
      </c>
      <c r="J92" s="1" t="s">
        <v>55</v>
      </c>
    </row>
    <row r="93" spans="1:10" ht="79.2" x14ac:dyDescent="0.3">
      <c r="A93" s="7" t="s">
        <v>334</v>
      </c>
      <c r="B93" s="4" t="s">
        <v>58</v>
      </c>
      <c r="C93" s="5" t="s">
        <v>60</v>
      </c>
      <c r="D93" s="4" t="s">
        <v>61</v>
      </c>
      <c r="E93" s="1" t="s">
        <v>12</v>
      </c>
      <c r="F93" s="1" t="s">
        <v>34</v>
      </c>
      <c r="G93" s="6" t="s">
        <v>59</v>
      </c>
      <c r="H93" s="1" t="s">
        <v>46</v>
      </c>
      <c r="I93" s="1" t="s">
        <v>55</v>
      </c>
      <c r="J93" s="1" t="s">
        <v>55</v>
      </c>
    </row>
    <row r="94" spans="1:10" ht="145.19999999999999" x14ac:dyDescent="0.3">
      <c r="A94" s="7" t="s">
        <v>335</v>
      </c>
      <c r="B94" s="4" t="s">
        <v>9</v>
      </c>
      <c r="C94" s="5" t="s">
        <v>63</v>
      </c>
      <c r="D94" s="8" t="s">
        <v>64</v>
      </c>
      <c r="E94" s="1" t="s">
        <v>65</v>
      </c>
      <c r="F94" s="1" t="s">
        <v>13</v>
      </c>
      <c r="G94" s="6" t="s">
        <v>14</v>
      </c>
      <c r="H94" s="1" t="s">
        <v>116</v>
      </c>
      <c r="I94" s="7" t="s">
        <v>552</v>
      </c>
      <c r="J94" s="1" t="s">
        <v>16</v>
      </c>
    </row>
    <row r="95" spans="1:10" ht="145.19999999999999" x14ac:dyDescent="0.3">
      <c r="A95" s="7" t="s">
        <v>336</v>
      </c>
      <c r="B95" s="4" t="s">
        <v>17</v>
      </c>
      <c r="C95" s="5" t="s">
        <v>63</v>
      </c>
      <c r="D95" s="8" t="s">
        <v>64</v>
      </c>
      <c r="E95" s="1" t="s">
        <v>65</v>
      </c>
      <c r="F95" s="1" t="s">
        <v>13</v>
      </c>
      <c r="G95" s="6" t="s">
        <v>14</v>
      </c>
      <c r="H95" s="1" t="s">
        <v>116</v>
      </c>
      <c r="I95" s="7" t="s">
        <v>552</v>
      </c>
      <c r="J95" s="1" t="s">
        <v>18</v>
      </c>
    </row>
    <row r="96" spans="1:10" ht="145.19999999999999" x14ac:dyDescent="0.3">
      <c r="A96" s="7" t="s">
        <v>337</v>
      </c>
      <c r="B96" s="4" t="s">
        <v>19</v>
      </c>
      <c r="C96" s="5" t="s">
        <v>63</v>
      </c>
      <c r="D96" s="8" t="s">
        <v>64</v>
      </c>
      <c r="E96" s="1" t="s">
        <v>65</v>
      </c>
      <c r="F96" s="1" t="s">
        <v>13</v>
      </c>
      <c r="G96" s="6" t="s">
        <v>14</v>
      </c>
      <c r="H96" s="1" t="s">
        <v>116</v>
      </c>
      <c r="I96" s="7" t="s">
        <v>552</v>
      </c>
      <c r="J96" s="1" t="s">
        <v>20</v>
      </c>
    </row>
    <row r="97" spans="1:10" ht="145.19999999999999" x14ac:dyDescent="0.3">
      <c r="A97" s="7" t="s">
        <v>338</v>
      </c>
      <c r="B97" s="4" t="s">
        <v>18</v>
      </c>
      <c r="C97" s="5" t="s">
        <v>63</v>
      </c>
      <c r="D97" s="8" t="s">
        <v>64</v>
      </c>
      <c r="E97" s="1" t="s">
        <v>65</v>
      </c>
      <c r="F97" s="1" t="s">
        <v>13</v>
      </c>
      <c r="G97" s="6" t="s">
        <v>14</v>
      </c>
      <c r="H97" s="1" t="s">
        <v>116</v>
      </c>
      <c r="I97" s="7" t="s">
        <v>552</v>
      </c>
      <c r="J97" s="1" t="s">
        <v>21</v>
      </c>
    </row>
    <row r="98" spans="1:10" ht="145.19999999999999" x14ac:dyDescent="0.3">
      <c r="A98" s="7" t="s">
        <v>339</v>
      </c>
      <c r="B98" s="4" t="s">
        <v>22</v>
      </c>
      <c r="C98" s="5" t="s">
        <v>63</v>
      </c>
      <c r="D98" s="8" t="s">
        <v>64</v>
      </c>
      <c r="E98" s="1" t="s">
        <v>65</v>
      </c>
      <c r="F98" s="1" t="s">
        <v>13</v>
      </c>
      <c r="G98" s="6" t="s">
        <v>14</v>
      </c>
      <c r="H98" s="1" t="s">
        <v>116</v>
      </c>
      <c r="I98" s="7" t="s">
        <v>552</v>
      </c>
      <c r="J98" s="1" t="s">
        <v>23</v>
      </c>
    </row>
    <row r="99" spans="1:10" ht="145.19999999999999" x14ac:dyDescent="0.3">
      <c r="A99" s="7" t="s">
        <v>340</v>
      </c>
      <c r="B99" s="4" t="s">
        <v>24</v>
      </c>
      <c r="C99" s="5" t="s">
        <v>63</v>
      </c>
      <c r="D99" s="8" t="s">
        <v>64</v>
      </c>
      <c r="E99" s="1" t="s">
        <v>65</v>
      </c>
      <c r="F99" s="1" t="s">
        <v>13</v>
      </c>
      <c r="G99" s="6" t="s">
        <v>14</v>
      </c>
      <c r="H99" s="1" t="s">
        <v>116</v>
      </c>
      <c r="I99" s="7" t="s">
        <v>552</v>
      </c>
      <c r="J99" s="1" t="s">
        <v>25</v>
      </c>
    </row>
    <row r="100" spans="1:10" ht="145.19999999999999" x14ac:dyDescent="0.3">
      <c r="A100" s="7" t="s">
        <v>341</v>
      </c>
      <c r="B100" s="4" t="s">
        <v>26</v>
      </c>
      <c r="C100" s="5" t="s">
        <v>63</v>
      </c>
      <c r="D100" s="8" t="s">
        <v>64</v>
      </c>
      <c r="E100" s="1" t="s">
        <v>65</v>
      </c>
      <c r="F100" s="1" t="s">
        <v>13</v>
      </c>
      <c r="G100" s="6" t="s">
        <v>14</v>
      </c>
      <c r="H100" s="1" t="s">
        <v>116</v>
      </c>
      <c r="I100" s="7" t="s">
        <v>552</v>
      </c>
      <c r="J100" s="1" t="s">
        <v>27</v>
      </c>
    </row>
    <row r="101" spans="1:10" ht="145.19999999999999" x14ac:dyDescent="0.3">
      <c r="A101" s="7" t="s">
        <v>342</v>
      </c>
      <c r="B101" s="4" t="s">
        <v>28</v>
      </c>
      <c r="C101" s="5" t="s">
        <v>63</v>
      </c>
      <c r="D101" s="8" t="s">
        <v>64</v>
      </c>
      <c r="E101" s="1" t="s">
        <v>65</v>
      </c>
      <c r="F101" s="1" t="s">
        <v>13</v>
      </c>
      <c r="G101" s="6" t="s">
        <v>14</v>
      </c>
      <c r="H101" s="1" t="s">
        <v>116</v>
      </c>
      <c r="I101" s="7" t="s">
        <v>62</v>
      </c>
      <c r="J101" s="1" t="s">
        <v>29</v>
      </c>
    </row>
    <row r="102" spans="1:10" ht="145.19999999999999" x14ac:dyDescent="0.3">
      <c r="A102" s="7" t="s">
        <v>343</v>
      </c>
      <c r="B102" s="4" t="s">
        <v>30</v>
      </c>
      <c r="C102" s="5" t="s">
        <v>63</v>
      </c>
      <c r="D102" s="8" t="s">
        <v>64</v>
      </c>
      <c r="E102" s="1" t="s">
        <v>65</v>
      </c>
      <c r="F102" s="1" t="s">
        <v>13</v>
      </c>
      <c r="G102" s="6" t="s">
        <v>14</v>
      </c>
      <c r="H102" s="1" t="s">
        <v>116</v>
      </c>
      <c r="I102" s="7" t="s">
        <v>62</v>
      </c>
      <c r="J102" s="1" t="s">
        <v>32</v>
      </c>
    </row>
    <row r="103" spans="1:10" ht="145.19999999999999" x14ac:dyDescent="0.3">
      <c r="A103" s="7" t="s">
        <v>344</v>
      </c>
      <c r="B103" s="4" t="s">
        <v>33</v>
      </c>
      <c r="C103" s="5" t="s">
        <v>63</v>
      </c>
      <c r="D103" s="8" t="s">
        <v>64</v>
      </c>
      <c r="E103" s="1" t="s">
        <v>65</v>
      </c>
      <c r="F103" s="1" t="s">
        <v>34</v>
      </c>
      <c r="G103" s="6" t="s">
        <v>14</v>
      </c>
      <c r="H103" s="1" t="s">
        <v>116</v>
      </c>
      <c r="I103" s="7" t="s">
        <v>89</v>
      </c>
      <c r="J103" s="1" t="s">
        <v>36</v>
      </c>
    </row>
    <row r="104" spans="1:10" ht="145.19999999999999" x14ac:dyDescent="0.3">
      <c r="A104" s="7" t="s">
        <v>345</v>
      </c>
      <c r="B104" s="4" t="s">
        <v>37</v>
      </c>
      <c r="C104" s="5" t="s">
        <v>63</v>
      </c>
      <c r="D104" s="8" t="s">
        <v>64</v>
      </c>
      <c r="E104" s="1" t="s">
        <v>65</v>
      </c>
      <c r="F104" s="1" t="s">
        <v>34</v>
      </c>
      <c r="G104" s="6" t="s">
        <v>14</v>
      </c>
      <c r="H104" s="1" t="s">
        <v>116</v>
      </c>
      <c r="I104" s="7" t="s">
        <v>89</v>
      </c>
      <c r="J104" s="1" t="s">
        <v>38</v>
      </c>
    </row>
    <row r="105" spans="1:10" ht="145.19999999999999" x14ac:dyDescent="0.3">
      <c r="A105" s="7" t="s">
        <v>346</v>
      </c>
      <c r="B105" s="4" t="s">
        <v>39</v>
      </c>
      <c r="C105" s="5" t="s">
        <v>63</v>
      </c>
      <c r="D105" s="8" t="s">
        <v>64</v>
      </c>
      <c r="E105" s="1" t="s">
        <v>65</v>
      </c>
      <c r="F105" s="1" t="s">
        <v>34</v>
      </c>
      <c r="G105" s="6" t="s">
        <v>14</v>
      </c>
      <c r="H105" s="1" t="s">
        <v>116</v>
      </c>
      <c r="I105" s="7" t="s">
        <v>89</v>
      </c>
      <c r="J105" s="1" t="s">
        <v>40</v>
      </c>
    </row>
    <row r="106" spans="1:10" ht="145.19999999999999" x14ac:dyDescent="0.3">
      <c r="A106" s="7" t="s">
        <v>347</v>
      </c>
      <c r="B106" s="4" t="s">
        <v>41</v>
      </c>
      <c r="C106" s="5" t="s">
        <v>63</v>
      </c>
      <c r="D106" s="8" t="s">
        <v>64</v>
      </c>
      <c r="E106" s="1" t="s">
        <v>65</v>
      </c>
      <c r="F106" s="1" t="s">
        <v>34</v>
      </c>
      <c r="G106" s="6" t="s">
        <v>14</v>
      </c>
      <c r="H106" s="1" t="s">
        <v>116</v>
      </c>
      <c r="I106" s="7" t="s">
        <v>35</v>
      </c>
      <c r="J106" s="1" t="s">
        <v>42</v>
      </c>
    </row>
    <row r="107" spans="1:10" ht="145.19999999999999" x14ac:dyDescent="0.3">
      <c r="A107" s="7" t="s">
        <v>348</v>
      </c>
      <c r="B107" s="4" t="s">
        <v>43</v>
      </c>
      <c r="C107" s="5" t="s">
        <v>63</v>
      </c>
      <c r="D107" s="8" t="s">
        <v>64</v>
      </c>
      <c r="E107" s="1" t="s">
        <v>65</v>
      </c>
      <c r="F107" s="1" t="s">
        <v>34</v>
      </c>
      <c r="G107" s="6" t="s">
        <v>14</v>
      </c>
      <c r="H107" s="1" t="s">
        <v>116</v>
      </c>
      <c r="I107" s="7" t="s">
        <v>35</v>
      </c>
      <c r="J107" s="1" t="s">
        <v>44</v>
      </c>
    </row>
    <row r="108" spans="1:10" ht="145.19999999999999" x14ac:dyDescent="0.3">
      <c r="A108" s="7" t="s">
        <v>349</v>
      </c>
      <c r="B108" s="4" t="s">
        <v>40</v>
      </c>
      <c r="C108" s="5" t="s">
        <v>63</v>
      </c>
      <c r="D108" s="8" t="s">
        <v>64</v>
      </c>
      <c r="E108" s="1" t="s">
        <v>65</v>
      </c>
      <c r="F108" s="1" t="s">
        <v>34</v>
      </c>
      <c r="G108" s="6" t="s">
        <v>14</v>
      </c>
      <c r="H108" s="1" t="s">
        <v>46</v>
      </c>
      <c r="I108" s="7" t="s">
        <v>90</v>
      </c>
      <c r="J108" s="1" t="s">
        <v>45</v>
      </c>
    </row>
    <row r="109" spans="1:10" ht="145.19999999999999" x14ac:dyDescent="0.3">
      <c r="A109" s="7" t="s">
        <v>350</v>
      </c>
      <c r="B109" s="4" t="s">
        <v>42</v>
      </c>
      <c r="C109" s="5" t="s">
        <v>63</v>
      </c>
      <c r="D109" s="8" t="s">
        <v>64</v>
      </c>
      <c r="E109" s="1" t="s">
        <v>65</v>
      </c>
      <c r="F109" s="1" t="s">
        <v>34</v>
      </c>
      <c r="G109" s="6" t="s">
        <v>14</v>
      </c>
      <c r="H109" s="1" t="s">
        <v>46</v>
      </c>
      <c r="I109" s="7" t="s">
        <v>90</v>
      </c>
      <c r="J109" s="1" t="s">
        <v>48</v>
      </c>
    </row>
    <row r="110" spans="1:10" ht="145.19999999999999" x14ac:dyDescent="0.3">
      <c r="A110" s="7" t="s">
        <v>351</v>
      </c>
      <c r="B110" s="4" t="s">
        <v>44</v>
      </c>
      <c r="C110" s="5" t="s">
        <v>63</v>
      </c>
      <c r="D110" s="8" t="s">
        <v>64</v>
      </c>
      <c r="E110" s="1" t="s">
        <v>65</v>
      </c>
      <c r="F110" s="1" t="s">
        <v>34</v>
      </c>
      <c r="G110" s="6" t="s">
        <v>14</v>
      </c>
      <c r="H110" s="1" t="s">
        <v>46</v>
      </c>
      <c r="I110" s="11" t="s">
        <v>47</v>
      </c>
      <c r="J110" s="1" t="s">
        <v>49</v>
      </c>
    </row>
    <row r="111" spans="1:10" ht="145.19999999999999" x14ac:dyDescent="0.3">
      <c r="A111" s="7" t="s">
        <v>352</v>
      </c>
      <c r="B111" s="4" t="s">
        <v>50</v>
      </c>
      <c r="C111" s="5" t="s">
        <v>63</v>
      </c>
      <c r="D111" s="8" t="s">
        <v>64</v>
      </c>
      <c r="E111" s="1" t="s">
        <v>65</v>
      </c>
      <c r="F111" s="1" t="s">
        <v>34</v>
      </c>
      <c r="G111" s="6" t="s">
        <v>14</v>
      </c>
      <c r="H111" s="1" t="s">
        <v>46</v>
      </c>
      <c r="I111" s="11" t="s">
        <v>47</v>
      </c>
      <c r="J111" s="1" t="s">
        <v>51</v>
      </c>
    </row>
    <row r="112" spans="1:10" ht="145.19999999999999" x14ac:dyDescent="0.3">
      <c r="A112" s="7" t="s">
        <v>353</v>
      </c>
      <c r="B112" s="4" t="s">
        <v>52</v>
      </c>
      <c r="C112" s="5" t="s">
        <v>63</v>
      </c>
      <c r="D112" s="8" t="s">
        <v>64</v>
      </c>
      <c r="E112" s="1" t="s">
        <v>65</v>
      </c>
      <c r="F112" s="1" t="s">
        <v>34</v>
      </c>
      <c r="G112" s="6" t="s">
        <v>14</v>
      </c>
      <c r="H112" s="1" t="s">
        <v>46</v>
      </c>
      <c r="I112" s="11" t="s">
        <v>47</v>
      </c>
      <c r="J112" s="1" t="s">
        <v>53</v>
      </c>
    </row>
    <row r="113" spans="1:10" ht="145.19999999999999" x14ac:dyDescent="0.3">
      <c r="A113" s="7" t="s">
        <v>354</v>
      </c>
      <c r="B113" s="4" t="s">
        <v>54</v>
      </c>
      <c r="C113" s="5" t="s">
        <v>63</v>
      </c>
      <c r="D113" s="8" t="s">
        <v>64</v>
      </c>
      <c r="E113" s="1" t="s">
        <v>65</v>
      </c>
      <c r="F113" s="1" t="s">
        <v>34</v>
      </c>
      <c r="G113" s="6" t="s">
        <v>14</v>
      </c>
      <c r="H113" s="1" t="s">
        <v>46</v>
      </c>
      <c r="I113" s="1" t="s">
        <v>55</v>
      </c>
      <c r="J113" s="1" t="s">
        <v>55</v>
      </c>
    </row>
    <row r="114" spans="1:10" ht="145.19999999999999" x14ac:dyDescent="0.3">
      <c r="A114" s="7" t="s">
        <v>355</v>
      </c>
      <c r="B114" s="4" t="s">
        <v>56</v>
      </c>
      <c r="C114" s="5" t="s">
        <v>63</v>
      </c>
      <c r="D114" s="8" t="s">
        <v>64</v>
      </c>
      <c r="E114" s="1" t="s">
        <v>65</v>
      </c>
      <c r="F114" s="1" t="s">
        <v>34</v>
      </c>
      <c r="G114" s="6" t="s">
        <v>14</v>
      </c>
      <c r="H114" s="1" t="s">
        <v>46</v>
      </c>
      <c r="I114" s="1" t="s">
        <v>55</v>
      </c>
      <c r="J114" s="1" t="s">
        <v>55</v>
      </c>
    </row>
    <row r="115" spans="1:10" ht="145.19999999999999" x14ac:dyDescent="0.3">
      <c r="A115" s="7" t="s">
        <v>356</v>
      </c>
      <c r="B115" s="4" t="s">
        <v>57</v>
      </c>
      <c r="C115" s="5" t="s">
        <v>63</v>
      </c>
      <c r="D115" s="8" t="s">
        <v>64</v>
      </c>
      <c r="E115" s="1" t="s">
        <v>65</v>
      </c>
      <c r="F115" s="1" t="s">
        <v>34</v>
      </c>
      <c r="G115" s="6" t="s">
        <v>14</v>
      </c>
      <c r="H115" s="1" t="s">
        <v>46</v>
      </c>
      <c r="I115" s="1" t="s">
        <v>55</v>
      </c>
      <c r="J115" s="1" t="s">
        <v>55</v>
      </c>
    </row>
    <row r="116" spans="1:10" ht="145.19999999999999" x14ac:dyDescent="0.3">
      <c r="A116" s="7" t="s">
        <v>357</v>
      </c>
      <c r="B116" s="4" t="s">
        <v>58</v>
      </c>
      <c r="C116" s="5" t="s">
        <v>63</v>
      </c>
      <c r="D116" s="8" t="s">
        <v>64</v>
      </c>
      <c r="E116" s="1" t="s">
        <v>65</v>
      </c>
      <c r="F116" s="1" t="s">
        <v>34</v>
      </c>
      <c r="G116" s="6" t="s">
        <v>14</v>
      </c>
      <c r="H116" s="1" t="s">
        <v>46</v>
      </c>
      <c r="I116" s="1" t="s">
        <v>55</v>
      </c>
      <c r="J116" s="1" t="s">
        <v>55</v>
      </c>
    </row>
    <row r="117" spans="1:10" ht="145.19999999999999" x14ac:dyDescent="0.3">
      <c r="A117" s="7" t="s">
        <v>358</v>
      </c>
      <c r="B117" s="4" t="s">
        <v>9</v>
      </c>
      <c r="C117" s="5" t="s">
        <v>63</v>
      </c>
      <c r="D117" s="8" t="s">
        <v>64</v>
      </c>
      <c r="E117" s="1" t="s">
        <v>65</v>
      </c>
      <c r="F117" s="1" t="s">
        <v>13</v>
      </c>
      <c r="G117" s="6" t="s">
        <v>59</v>
      </c>
      <c r="H117" s="1" t="s">
        <v>116</v>
      </c>
      <c r="I117" s="7" t="s">
        <v>553</v>
      </c>
      <c r="J117" s="1" t="s">
        <v>16</v>
      </c>
    </row>
    <row r="118" spans="1:10" ht="145.19999999999999" x14ac:dyDescent="0.3">
      <c r="A118" s="7" t="s">
        <v>359</v>
      </c>
      <c r="B118" s="4" t="s">
        <v>17</v>
      </c>
      <c r="C118" s="5" t="s">
        <v>63</v>
      </c>
      <c r="D118" s="8" t="s">
        <v>64</v>
      </c>
      <c r="E118" s="1" t="s">
        <v>65</v>
      </c>
      <c r="F118" s="1" t="s">
        <v>13</v>
      </c>
      <c r="G118" s="6" t="s">
        <v>59</v>
      </c>
      <c r="H118" s="1" t="s">
        <v>116</v>
      </c>
      <c r="I118" s="7" t="s">
        <v>553</v>
      </c>
      <c r="J118" s="1" t="s">
        <v>18</v>
      </c>
    </row>
    <row r="119" spans="1:10" ht="145.19999999999999" x14ac:dyDescent="0.3">
      <c r="A119" s="7" t="s">
        <v>360</v>
      </c>
      <c r="B119" s="4" t="s">
        <v>19</v>
      </c>
      <c r="C119" s="5" t="s">
        <v>63</v>
      </c>
      <c r="D119" s="8" t="s">
        <v>64</v>
      </c>
      <c r="E119" s="1" t="s">
        <v>65</v>
      </c>
      <c r="F119" s="1" t="s">
        <v>13</v>
      </c>
      <c r="G119" s="6" t="s">
        <v>59</v>
      </c>
      <c r="H119" s="1" t="s">
        <v>116</v>
      </c>
      <c r="I119" s="7" t="s">
        <v>553</v>
      </c>
      <c r="J119" s="1" t="s">
        <v>20</v>
      </c>
    </row>
    <row r="120" spans="1:10" ht="145.19999999999999" x14ac:dyDescent="0.3">
      <c r="A120" s="7" t="s">
        <v>361</v>
      </c>
      <c r="B120" s="4" t="s">
        <v>18</v>
      </c>
      <c r="C120" s="5" t="s">
        <v>63</v>
      </c>
      <c r="D120" s="8" t="s">
        <v>64</v>
      </c>
      <c r="E120" s="1" t="s">
        <v>65</v>
      </c>
      <c r="F120" s="1" t="s">
        <v>13</v>
      </c>
      <c r="G120" s="6" t="s">
        <v>59</v>
      </c>
      <c r="H120" s="1" t="s">
        <v>116</v>
      </c>
      <c r="I120" s="7" t="s">
        <v>553</v>
      </c>
      <c r="J120" s="1" t="s">
        <v>21</v>
      </c>
    </row>
    <row r="121" spans="1:10" ht="145.19999999999999" x14ac:dyDescent="0.3">
      <c r="A121" s="7" t="s">
        <v>362</v>
      </c>
      <c r="B121" s="4" t="s">
        <v>22</v>
      </c>
      <c r="C121" s="5" t="s">
        <v>63</v>
      </c>
      <c r="D121" s="8" t="s">
        <v>64</v>
      </c>
      <c r="E121" s="1" t="s">
        <v>65</v>
      </c>
      <c r="F121" s="1" t="s">
        <v>13</v>
      </c>
      <c r="G121" s="6" t="s">
        <v>59</v>
      </c>
      <c r="H121" s="1" t="s">
        <v>116</v>
      </c>
      <c r="I121" s="7" t="s">
        <v>553</v>
      </c>
      <c r="J121" s="1" t="s">
        <v>23</v>
      </c>
    </row>
    <row r="122" spans="1:10" ht="145.19999999999999" x14ac:dyDescent="0.3">
      <c r="A122" s="7" t="s">
        <v>363</v>
      </c>
      <c r="B122" s="4" t="s">
        <v>24</v>
      </c>
      <c r="C122" s="5" t="s">
        <v>63</v>
      </c>
      <c r="D122" s="8" t="s">
        <v>64</v>
      </c>
      <c r="E122" s="1" t="s">
        <v>65</v>
      </c>
      <c r="F122" s="1" t="s">
        <v>13</v>
      </c>
      <c r="G122" s="6" t="s">
        <v>59</v>
      </c>
      <c r="H122" s="1" t="s">
        <v>116</v>
      </c>
      <c r="I122" s="7" t="s">
        <v>553</v>
      </c>
      <c r="J122" s="1" t="s">
        <v>25</v>
      </c>
    </row>
    <row r="123" spans="1:10" ht="145.19999999999999" x14ac:dyDescent="0.3">
      <c r="A123" s="7" t="s">
        <v>364</v>
      </c>
      <c r="B123" s="4" t="s">
        <v>26</v>
      </c>
      <c r="C123" s="5" t="s">
        <v>63</v>
      </c>
      <c r="D123" s="8" t="s">
        <v>64</v>
      </c>
      <c r="E123" s="1" t="s">
        <v>65</v>
      </c>
      <c r="F123" s="1" t="s">
        <v>13</v>
      </c>
      <c r="G123" s="6" t="s">
        <v>59</v>
      </c>
      <c r="H123" s="1" t="s">
        <v>116</v>
      </c>
      <c r="I123" s="7" t="s">
        <v>553</v>
      </c>
      <c r="J123" s="1" t="s">
        <v>27</v>
      </c>
    </row>
    <row r="124" spans="1:10" ht="145.19999999999999" x14ac:dyDescent="0.3">
      <c r="A124" s="7" t="s">
        <v>365</v>
      </c>
      <c r="B124" s="4" t="s">
        <v>28</v>
      </c>
      <c r="C124" s="5" t="s">
        <v>63</v>
      </c>
      <c r="D124" s="8" t="s">
        <v>64</v>
      </c>
      <c r="E124" s="1" t="s">
        <v>65</v>
      </c>
      <c r="F124" s="1" t="s">
        <v>13</v>
      </c>
      <c r="G124" s="6" t="s">
        <v>59</v>
      </c>
      <c r="H124" s="1" t="s">
        <v>116</v>
      </c>
      <c r="I124" s="7" t="s">
        <v>66</v>
      </c>
      <c r="J124" s="1" t="s">
        <v>29</v>
      </c>
    </row>
    <row r="125" spans="1:10" ht="145.19999999999999" x14ac:dyDescent="0.3">
      <c r="A125" s="7" t="s">
        <v>366</v>
      </c>
      <c r="B125" s="4" t="s">
        <v>30</v>
      </c>
      <c r="C125" s="5" t="s">
        <v>63</v>
      </c>
      <c r="D125" s="8" t="s">
        <v>64</v>
      </c>
      <c r="E125" s="1" t="s">
        <v>65</v>
      </c>
      <c r="F125" s="1" t="s">
        <v>13</v>
      </c>
      <c r="G125" s="6" t="s">
        <v>59</v>
      </c>
      <c r="H125" s="1" t="s">
        <v>116</v>
      </c>
      <c r="I125" s="7" t="s">
        <v>67</v>
      </c>
      <c r="J125" s="1" t="s">
        <v>32</v>
      </c>
    </row>
    <row r="126" spans="1:10" ht="145.19999999999999" x14ac:dyDescent="0.3">
      <c r="A126" s="7" t="s">
        <v>367</v>
      </c>
      <c r="B126" s="4" t="s">
        <v>33</v>
      </c>
      <c r="C126" s="5" t="s">
        <v>63</v>
      </c>
      <c r="D126" s="8" t="s">
        <v>64</v>
      </c>
      <c r="E126" s="1" t="s">
        <v>65</v>
      </c>
      <c r="F126" s="1" t="s">
        <v>34</v>
      </c>
      <c r="G126" s="6" t="s">
        <v>59</v>
      </c>
      <c r="H126" s="1" t="s">
        <v>116</v>
      </c>
      <c r="I126" s="7" t="s">
        <v>91</v>
      </c>
      <c r="J126" s="1" t="s">
        <v>36</v>
      </c>
    </row>
    <row r="127" spans="1:10" ht="145.19999999999999" x14ac:dyDescent="0.3">
      <c r="A127" s="7" t="s">
        <v>368</v>
      </c>
      <c r="B127" s="4" t="s">
        <v>37</v>
      </c>
      <c r="C127" s="5" t="s">
        <v>63</v>
      </c>
      <c r="D127" s="8" t="s">
        <v>64</v>
      </c>
      <c r="E127" s="1" t="s">
        <v>65</v>
      </c>
      <c r="F127" s="1" t="s">
        <v>34</v>
      </c>
      <c r="G127" s="6" t="s">
        <v>59</v>
      </c>
      <c r="H127" s="1" t="s">
        <v>116</v>
      </c>
      <c r="I127" s="7" t="s">
        <v>91</v>
      </c>
      <c r="J127" s="1" t="s">
        <v>38</v>
      </c>
    </row>
    <row r="128" spans="1:10" ht="145.19999999999999" x14ac:dyDescent="0.3">
      <c r="A128" s="7" t="s">
        <v>369</v>
      </c>
      <c r="B128" s="4" t="s">
        <v>39</v>
      </c>
      <c r="C128" s="5" t="s">
        <v>63</v>
      </c>
      <c r="D128" s="8" t="s">
        <v>64</v>
      </c>
      <c r="E128" s="1" t="s">
        <v>65</v>
      </c>
      <c r="F128" s="1" t="s">
        <v>34</v>
      </c>
      <c r="G128" s="6" t="s">
        <v>59</v>
      </c>
      <c r="H128" s="1" t="s">
        <v>116</v>
      </c>
      <c r="I128" s="7" t="s">
        <v>91</v>
      </c>
      <c r="J128" s="1" t="s">
        <v>40</v>
      </c>
    </row>
    <row r="129" spans="1:10" ht="145.19999999999999" x14ac:dyDescent="0.3">
      <c r="A129" s="7" t="s">
        <v>370</v>
      </c>
      <c r="B129" s="4" t="s">
        <v>41</v>
      </c>
      <c r="C129" s="5" t="s">
        <v>63</v>
      </c>
      <c r="D129" s="8" t="s">
        <v>64</v>
      </c>
      <c r="E129" s="1" t="s">
        <v>65</v>
      </c>
      <c r="F129" s="1" t="s">
        <v>34</v>
      </c>
      <c r="G129" s="6" t="s">
        <v>59</v>
      </c>
      <c r="H129" s="1" t="s">
        <v>116</v>
      </c>
      <c r="I129" s="7" t="s">
        <v>68</v>
      </c>
      <c r="J129" s="1" t="s">
        <v>42</v>
      </c>
    </row>
    <row r="130" spans="1:10" ht="145.19999999999999" x14ac:dyDescent="0.3">
      <c r="A130" s="7" t="s">
        <v>371</v>
      </c>
      <c r="B130" s="4" t="s">
        <v>43</v>
      </c>
      <c r="C130" s="5" t="s">
        <v>63</v>
      </c>
      <c r="D130" s="8" t="s">
        <v>64</v>
      </c>
      <c r="E130" s="1" t="s">
        <v>65</v>
      </c>
      <c r="F130" s="1" t="s">
        <v>34</v>
      </c>
      <c r="G130" s="6" t="s">
        <v>59</v>
      </c>
      <c r="H130" s="1" t="s">
        <v>116</v>
      </c>
      <c r="I130" s="7" t="s">
        <v>68</v>
      </c>
      <c r="J130" s="1" t="s">
        <v>44</v>
      </c>
    </row>
    <row r="131" spans="1:10" ht="145.19999999999999" x14ac:dyDescent="0.3">
      <c r="A131" s="7" t="s">
        <v>372</v>
      </c>
      <c r="B131" s="4" t="s">
        <v>40</v>
      </c>
      <c r="C131" s="5" t="s">
        <v>63</v>
      </c>
      <c r="D131" s="8" t="s">
        <v>64</v>
      </c>
      <c r="E131" s="1" t="s">
        <v>65</v>
      </c>
      <c r="F131" s="1" t="s">
        <v>34</v>
      </c>
      <c r="G131" s="6" t="s">
        <v>59</v>
      </c>
      <c r="H131" s="1" t="s">
        <v>46</v>
      </c>
      <c r="I131" s="7" t="s">
        <v>92</v>
      </c>
      <c r="J131" s="1" t="s">
        <v>45</v>
      </c>
    </row>
    <row r="132" spans="1:10" ht="145.19999999999999" x14ac:dyDescent="0.3">
      <c r="A132" s="7" t="s">
        <v>373</v>
      </c>
      <c r="B132" s="4" t="s">
        <v>42</v>
      </c>
      <c r="C132" s="5" t="s">
        <v>63</v>
      </c>
      <c r="D132" s="8" t="s">
        <v>64</v>
      </c>
      <c r="E132" s="1" t="s">
        <v>65</v>
      </c>
      <c r="F132" s="1" t="s">
        <v>34</v>
      </c>
      <c r="G132" s="6" t="s">
        <v>59</v>
      </c>
      <c r="H132" s="1" t="s">
        <v>46</v>
      </c>
      <c r="I132" s="7" t="s">
        <v>92</v>
      </c>
      <c r="J132" s="1" t="s">
        <v>48</v>
      </c>
    </row>
    <row r="133" spans="1:10" ht="145.19999999999999" x14ac:dyDescent="0.3">
      <c r="A133" s="7" t="s">
        <v>374</v>
      </c>
      <c r="B133" s="4" t="s">
        <v>44</v>
      </c>
      <c r="C133" s="5" t="s">
        <v>63</v>
      </c>
      <c r="D133" s="8" t="s">
        <v>64</v>
      </c>
      <c r="E133" s="1" t="s">
        <v>65</v>
      </c>
      <c r="F133" s="1" t="s">
        <v>34</v>
      </c>
      <c r="G133" s="6" t="s">
        <v>59</v>
      </c>
      <c r="H133" s="1" t="s">
        <v>46</v>
      </c>
      <c r="I133" s="7" t="s">
        <v>92</v>
      </c>
      <c r="J133" s="1" t="s">
        <v>49</v>
      </c>
    </row>
    <row r="134" spans="1:10" ht="145.19999999999999" x14ac:dyDescent="0.3">
      <c r="A134" s="7" t="s">
        <v>375</v>
      </c>
      <c r="B134" s="4" t="s">
        <v>50</v>
      </c>
      <c r="C134" s="5" t="s">
        <v>63</v>
      </c>
      <c r="D134" s="8" t="s">
        <v>64</v>
      </c>
      <c r="E134" s="1" t="s">
        <v>65</v>
      </c>
      <c r="F134" s="1" t="s">
        <v>34</v>
      </c>
      <c r="G134" s="6" t="s">
        <v>59</v>
      </c>
      <c r="H134" s="1" t="s">
        <v>46</v>
      </c>
      <c r="I134" s="7" t="s">
        <v>92</v>
      </c>
      <c r="J134" s="1" t="s">
        <v>51</v>
      </c>
    </row>
    <row r="135" spans="1:10" ht="145.19999999999999" x14ac:dyDescent="0.3">
      <c r="A135" s="7" t="s">
        <v>376</v>
      </c>
      <c r="B135" s="4" t="s">
        <v>52</v>
      </c>
      <c r="C135" s="5" t="s">
        <v>63</v>
      </c>
      <c r="D135" s="8" t="s">
        <v>64</v>
      </c>
      <c r="E135" s="1" t="s">
        <v>65</v>
      </c>
      <c r="F135" s="1" t="s">
        <v>34</v>
      </c>
      <c r="G135" s="6" t="s">
        <v>59</v>
      </c>
      <c r="H135" s="1" t="s">
        <v>46</v>
      </c>
      <c r="I135" s="7" t="s">
        <v>92</v>
      </c>
      <c r="J135" s="1" t="s">
        <v>53</v>
      </c>
    </row>
    <row r="136" spans="1:10" ht="145.19999999999999" x14ac:dyDescent="0.3">
      <c r="A136" s="7" t="s">
        <v>377</v>
      </c>
      <c r="B136" s="4" t="s">
        <v>54</v>
      </c>
      <c r="C136" s="5" t="s">
        <v>63</v>
      </c>
      <c r="D136" s="8" t="s">
        <v>64</v>
      </c>
      <c r="E136" s="1" t="s">
        <v>65</v>
      </c>
      <c r="F136" s="1" t="s">
        <v>34</v>
      </c>
      <c r="G136" s="6" t="s">
        <v>59</v>
      </c>
      <c r="H136" s="1" t="s">
        <v>46</v>
      </c>
      <c r="I136" s="1" t="s">
        <v>55</v>
      </c>
      <c r="J136" s="1" t="s">
        <v>55</v>
      </c>
    </row>
    <row r="137" spans="1:10" ht="145.19999999999999" x14ac:dyDescent="0.3">
      <c r="A137" s="7" t="s">
        <v>378</v>
      </c>
      <c r="B137" s="4" t="s">
        <v>56</v>
      </c>
      <c r="C137" s="5" t="s">
        <v>63</v>
      </c>
      <c r="D137" s="8" t="s">
        <v>64</v>
      </c>
      <c r="E137" s="1" t="s">
        <v>65</v>
      </c>
      <c r="F137" s="1" t="s">
        <v>34</v>
      </c>
      <c r="G137" s="6" t="s">
        <v>59</v>
      </c>
      <c r="H137" s="1" t="s">
        <v>46</v>
      </c>
      <c r="I137" s="1" t="s">
        <v>55</v>
      </c>
      <c r="J137" s="1" t="s">
        <v>55</v>
      </c>
    </row>
    <row r="138" spans="1:10" ht="145.19999999999999" x14ac:dyDescent="0.3">
      <c r="A138" s="7" t="s">
        <v>379</v>
      </c>
      <c r="B138" s="4" t="s">
        <v>57</v>
      </c>
      <c r="C138" s="5" t="s">
        <v>63</v>
      </c>
      <c r="D138" s="8" t="s">
        <v>64</v>
      </c>
      <c r="E138" s="1" t="s">
        <v>65</v>
      </c>
      <c r="F138" s="1" t="s">
        <v>34</v>
      </c>
      <c r="G138" s="6" t="s">
        <v>59</v>
      </c>
      <c r="H138" s="1" t="s">
        <v>46</v>
      </c>
      <c r="I138" s="1" t="s">
        <v>55</v>
      </c>
      <c r="J138" s="1" t="s">
        <v>55</v>
      </c>
    </row>
    <row r="139" spans="1:10" ht="145.19999999999999" x14ac:dyDescent="0.3">
      <c r="A139" s="7" t="s">
        <v>380</v>
      </c>
      <c r="B139" s="4" t="s">
        <v>58</v>
      </c>
      <c r="C139" s="5" t="s">
        <v>63</v>
      </c>
      <c r="D139" s="8" t="s">
        <v>64</v>
      </c>
      <c r="E139" s="1" t="s">
        <v>65</v>
      </c>
      <c r="F139" s="1" t="s">
        <v>34</v>
      </c>
      <c r="G139" s="6" t="s">
        <v>59</v>
      </c>
      <c r="H139" s="1" t="s">
        <v>46</v>
      </c>
      <c r="I139" s="1" t="s">
        <v>55</v>
      </c>
      <c r="J139" s="1" t="s">
        <v>55</v>
      </c>
    </row>
    <row r="140" spans="1:10" ht="145.19999999999999" x14ac:dyDescent="0.3">
      <c r="A140" s="7" t="s">
        <v>381</v>
      </c>
      <c r="B140" s="4" t="s">
        <v>9</v>
      </c>
      <c r="C140" s="5" t="s">
        <v>63</v>
      </c>
      <c r="D140" s="8" t="s">
        <v>64</v>
      </c>
      <c r="E140" s="1" t="s">
        <v>65</v>
      </c>
      <c r="F140" s="1" t="s">
        <v>13</v>
      </c>
      <c r="G140" s="6" t="s">
        <v>14</v>
      </c>
      <c r="H140" s="1" t="s">
        <v>116</v>
      </c>
      <c r="I140" s="7" t="s">
        <v>62</v>
      </c>
      <c r="J140" s="1" t="s">
        <v>16</v>
      </c>
    </row>
    <row r="141" spans="1:10" ht="145.19999999999999" x14ac:dyDescent="0.3">
      <c r="A141" s="7" t="s">
        <v>382</v>
      </c>
      <c r="B141" s="4" t="s">
        <v>17</v>
      </c>
      <c r="C141" s="5" t="s">
        <v>63</v>
      </c>
      <c r="D141" s="8" t="s">
        <v>64</v>
      </c>
      <c r="E141" s="1" t="s">
        <v>65</v>
      </c>
      <c r="F141" s="1" t="s">
        <v>13</v>
      </c>
      <c r="G141" s="6" t="s">
        <v>14</v>
      </c>
      <c r="H141" s="1" t="s">
        <v>116</v>
      </c>
      <c r="I141" s="7" t="s">
        <v>62</v>
      </c>
      <c r="J141" s="1" t="s">
        <v>18</v>
      </c>
    </row>
    <row r="142" spans="1:10" ht="145.19999999999999" x14ac:dyDescent="0.3">
      <c r="A142" s="7" t="s">
        <v>383</v>
      </c>
      <c r="B142" s="4" t="s">
        <v>19</v>
      </c>
      <c r="C142" s="5" t="s">
        <v>63</v>
      </c>
      <c r="D142" s="8" t="s">
        <v>64</v>
      </c>
      <c r="E142" s="1" t="s">
        <v>65</v>
      </c>
      <c r="F142" s="1" t="s">
        <v>13</v>
      </c>
      <c r="G142" s="6" t="s">
        <v>14</v>
      </c>
      <c r="H142" s="1" t="s">
        <v>116</v>
      </c>
      <c r="I142" s="7" t="s">
        <v>62</v>
      </c>
      <c r="J142" s="1" t="s">
        <v>20</v>
      </c>
    </row>
    <row r="143" spans="1:10" ht="145.19999999999999" x14ac:dyDescent="0.3">
      <c r="A143" s="7" t="s">
        <v>384</v>
      </c>
      <c r="B143" s="4" t="s">
        <v>18</v>
      </c>
      <c r="C143" s="5" t="s">
        <v>63</v>
      </c>
      <c r="D143" s="8" t="s">
        <v>64</v>
      </c>
      <c r="E143" s="1" t="s">
        <v>65</v>
      </c>
      <c r="F143" s="1" t="s">
        <v>13</v>
      </c>
      <c r="G143" s="6" t="s">
        <v>14</v>
      </c>
      <c r="H143" s="1" t="s">
        <v>116</v>
      </c>
      <c r="I143" s="7" t="s">
        <v>62</v>
      </c>
      <c r="J143" s="1" t="s">
        <v>21</v>
      </c>
    </row>
    <row r="144" spans="1:10" ht="145.19999999999999" x14ac:dyDescent="0.3">
      <c r="A144" s="7" t="s">
        <v>385</v>
      </c>
      <c r="B144" s="4" t="s">
        <v>22</v>
      </c>
      <c r="C144" s="5" t="s">
        <v>63</v>
      </c>
      <c r="D144" s="8" t="s">
        <v>64</v>
      </c>
      <c r="E144" s="1" t="s">
        <v>65</v>
      </c>
      <c r="F144" s="1" t="s">
        <v>13</v>
      </c>
      <c r="G144" s="6" t="s">
        <v>14</v>
      </c>
      <c r="H144" s="1" t="s">
        <v>116</v>
      </c>
      <c r="I144" s="7" t="s">
        <v>62</v>
      </c>
      <c r="J144" s="1" t="s">
        <v>23</v>
      </c>
    </row>
    <row r="145" spans="1:10" ht="145.19999999999999" x14ac:dyDescent="0.3">
      <c r="A145" s="7" t="s">
        <v>386</v>
      </c>
      <c r="B145" s="4" t="s">
        <v>24</v>
      </c>
      <c r="C145" s="5" t="s">
        <v>63</v>
      </c>
      <c r="D145" s="8" t="s">
        <v>64</v>
      </c>
      <c r="E145" s="1" t="s">
        <v>65</v>
      </c>
      <c r="F145" s="1" t="s">
        <v>13</v>
      </c>
      <c r="G145" s="6" t="s">
        <v>14</v>
      </c>
      <c r="H145" s="1" t="s">
        <v>116</v>
      </c>
      <c r="I145" s="7" t="s">
        <v>62</v>
      </c>
      <c r="J145" s="1" t="s">
        <v>25</v>
      </c>
    </row>
    <row r="146" spans="1:10" ht="145.19999999999999" x14ac:dyDescent="0.3">
      <c r="A146" s="7" t="s">
        <v>387</v>
      </c>
      <c r="B146" s="4" t="s">
        <v>26</v>
      </c>
      <c r="C146" s="5" t="s">
        <v>63</v>
      </c>
      <c r="D146" s="8" t="s">
        <v>64</v>
      </c>
      <c r="E146" s="1" t="s">
        <v>65</v>
      </c>
      <c r="F146" s="1" t="s">
        <v>13</v>
      </c>
      <c r="G146" s="6" t="s">
        <v>14</v>
      </c>
      <c r="H146" s="1" t="s">
        <v>116</v>
      </c>
      <c r="I146" s="7" t="s">
        <v>62</v>
      </c>
      <c r="J146" s="1" t="s">
        <v>27</v>
      </c>
    </row>
    <row r="147" spans="1:10" ht="145.19999999999999" x14ac:dyDescent="0.3">
      <c r="A147" s="7" t="s">
        <v>388</v>
      </c>
      <c r="B147" s="4" t="s">
        <v>28</v>
      </c>
      <c r="C147" s="5" t="s">
        <v>63</v>
      </c>
      <c r="D147" s="8" t="s">
        <v>64</v>
      </c>
      <c r="E147" s="1" t="s">
        <v>65</v>
      </c>
      <c r="F147" s="1" t="s">
        <v>13</v>
      </c>
      <c r="G147" s="6" t="s">
        <v>14</v>
      </c>
      <c r="H147" s="1" t="s">
        <v>116</v>
      </c>
      <c r="I147" s="7" t="s">
        <v>62</v>
      </c>
      <c r="J147" s="1" t="s">
        <v>29</v>
      </c>
    </row>
    <row r="148" spans="1:10" ht="145.19999999999999" x14ac:dyDescent="0.3">
      <c r="A148" s="7" t="s">
        <v>389</v>
      </c>
      <c r="B148" s="4" t="s">
        <v>30</v>
      </c>
      <c r="C148" s="5" t="s">
        <v>63</v>
      </c>
      <c r="D148" s="8" t="s">
        <v>64</v>
      </c>
      <c r="E148" s="1" t="s">
        <v>65</v>
      </c>
      <c r="F148" s="1" t="s">
        <v>13</v>
      </c>
      <c r="G148" s="6" t="s">
        <v>14</v>
      </c>
      <c r="H148" s="1" t="s">
        <v>116</v>
      </c>
      <c r="I148" s="7" t="s">
        <v>62</v>
      </c>
      <c r="J148" s="1" t="s">
        <v>32</v>
      </c>
    </row>
    <row r="149" spans="1:10" ht="145.19999999999999" x14ac:dyDescent="0.3">
      <c r="A149" s="7" t="s">
        <v>390</v>
      </c>
      <c r="B149" s="4" t="s">
        <v>33</v>
      </c>
      <c r="C149" s="5" t="s">
        <v>63</v>
      </c>
      <c r="D149" s="8" t="s">
        <v>64</v>
      </c>
      <c r="E149" s="1" t="s">
        <v>65</v>
      </c>
      <c r="F149" s="1" t="s">
        <v>34</v>
      </c>
      <c r="G149" s="6" t="s">
        <v>14</v>
      </c>
      <c r="H149" s="1" t="s">
        <v>116</v>
      </c>
      <c r="I149" s="7" t="s">
        <v>35</v>
      </c>
      <c r="J149" s="1" t="s">
        <v>36</v>
      </c>
    </row>
    <row r="150" spans="1:10" ht="145.19999999999999" x14ac:dyDescent="0.3">
      <c r="A150" s="7" t="s">
        <v>391</v>
      </c>
      <c r="B150" s="4" t="s">
        <v>37</v>
      </c>
      <c r="C150" s="5" t="s">
        <v>63</v>
      </c>
      <c r="D150" s="8" t="s">
        <v>64</v>
      </c>
      <c r="E150" s="1" t="s">
        <v>65</v>
      </c>
      <c r="F150" s="1" t="s">
        <v>34</v>
      </c>
      <c r="G150" s="6" t="s">
        <v>14</v>
      </c>
      <c r="H150" s="1" t="s">
        <v>116</v>
      </c>
      <c r="I150" s="7" t="s">
        <v>35</v>
      </c>
      <c r="J150" s="1" t="s">
        <v>38</v>
      </c>
    </row>
    <row r="151" spans="1:10" ht="145.19999999999999" x14ac:dyDescent="0.3">
      <c r="A151" s="7" t="s">
        <v>392</v>
      </c>
      <c r="B151" s="4" t="s">
        <v>39</v>
      </c>
      <c r="C151" s="5" t="s">
        <v>63</v>
      </c>
      <c r="D151" s="8" t="s">
        <v>64</v>
      </c>
      <c r="E151" s="1" t="s">
        <v>65</v>
      </c>
      <c r="F151" s="1" t="s">
        <v>34</v>
      </c>
      <c r="G151" s="6" t="s">
        <v>14</v>
      </c>
      <c r="H151" s="1" t="s">
        <v>116</v>
      </c>
      <c r="I151" s="7" t="s">
        <v>35</v>
      </c>
      <c r="J151" s="1" t="s">
        <v>40</v>
      </c>
    </row>
    <row r="152" spans="1:10" ht="145.19999999999999" x14ac:dyDescent="0.3">
      <c r="A152" s="7" t="s">
        <v>393</v>
      </c>
      <c r="B152" s="4" t="s">
        <v>41</v>
      </c>
      <c r="C152" s="5" t="s">
        <v>63</v>
      </c>
      <c r="D152" s="8" t="s">
        <v>64</v>
      </c>
      <c r="E152" s="1" t="s">
        <v>65</v>
      </c>
      <c r="F152" s="1" t="s">
        <v>34</v>
      </c>
      <c r="G152" s="6" t="s">
        <v>14</v>
      </c>
      <c r="H152" s="1" t="s">
        <v>46</v>
      </c>
      <c r="I152" s="7" t="s">
        <v>481</v>
      </c>
      <c r="J152" s="1" t="s">
        <v>42</v>
      </c>
    </row>
    <row r="153" spans="1:10" ht="145.19999999999999" x14ac:dyDescent="0.3">
      <c r="A153" s="7" t="s">
        <v>394</v>
      </c>
      <c r="B153" s="4" t="s">
        <v>43</v>
      </c>
      <c r="C153" s="5" t="s">
        <v>63</v>
      </c>
      <c r="D153" s="8" t="s">
        <v>64</v>
      </c>
      <c r="E153" s="1" t="s">
        <v>65</v>
      </c>
      <c r="F153" s="1" t="s">
        <v>34</v>
      </c>
      <c r="G153" s="6" t="s">
        <v>14</v>
      </c>
      <c r="H153" s="1" t="s">
        <v>46</v>
      </c>
      <c r="I153" s="7" t="s">
        <v>481</v>
      </c>
      <c r="J153" s="1" t="s">
        <v>44</v>
      </c>
    </row>
    <row r="154" spans="1:10" ht="145.19999999999999" x14ac:dyDescent="0.3">
      <c r="A154" s="7" t="s">
        <v>395</v>
      </c>
      <c r="B154" s="4" t="s">
        <v>40</v>
      </c>
      <c r="C154" s="5" t="s">
        <v>63</v>
      </c>
      <c r="D154" s="8" t="s">
        <v>64</v>
      </c>
      <c r="E154" s="1" t="s">
        <v>65</v>
      </c>
      <c r="F154" s="1" t="s">
        <v>34</v>
      </c>
      <c r="G154" s="6" t="s">
        <v>14</v>
      </c>
      <c r="H154" s="1" t="s">
        <v>46</v>
      </c>
      <c r="I154" s="7" t="s">
        <v>482</v>
      </c>
      <c r="J154" s="1" t="s">
        <v>45</v>
      </c>
    </row>
    <row r="155" spans="1:10" ht="145.19999999999999" x14ac:dyDescent="0.3">
      <c r="A155" s="7" t="s">
        <v>396</v>
      </c>
      <c r="B155" s="4" t="s">
        <v>42</v>
      </c>
      <c r="C155" s="5" t="s">
        <v>63</v>
      </c>
      <c r="D155" s="8" t="s">
        <v>64</v>
      </c>
      <c r="E155" s="1" t="s">
        <v>65</v>
      </c>
      <c r="F155" s="1" t="s">
        <v>34</v>
      </c>
      <c r="G155" s="6" t="s">
        <v>14</v>
      </c>
      <c r="H155" s="1" t="s">
        <v>46</v>
      </c>
      <c r="I155" s="11" t="s">
        <v>86</v>
      </c>
      <c r="J155" s="1" t="s">
        <v>48</v>
      </c>
    </row>
    <row r="156" spans="1:10" ht="145.19999999999999" x14ac:dyDescent="0.3">
      <c r="A156" s="7" t="s">
        <v>397</v>
      </c>
      <c r="B156" s="4" t="s">
        <v>44</v>
      </c>
      <c r="C156" s="5" t="s">
        <v>63</v>
      </c>
      <c r="D156" s="8" t="s">
        <v>64</v>
      </c>
      <c r="E156" s="1" t="s">
        <v>65</v>
      </c>
      <c r="F156" s="1" t="s">
        <v>34</v>
      </c>
      <c r="G156" s="6" t="s">
        <v>14</v>
      </c>
      <c r="H156" s="1" t="s">
        <v>46</v>
      </c>
      <c r="I156" s="11" t="s">
        <v>86</v>
      </c>
      <c r="J156" s="1" t="s">
        <v>49</v>
      </c>
    </row>
    <row r="157" spans="1:10" ht="145.19999999999999" x14ac:dyDescent="0.3">
      <c r="A157" s="7" t="s">
        <v>398</v>
      </c>
      <c r="B157" s="4" t="s">
        <v>50</v>
      </c>
      <c r="C157" s="5" t="s">
        <v>63</v>
      </c>
      <c r="D157" s="8" t="s">
        <v>64</v>
      </c>
      <c r="E157" s="1" t="s">
        <v>65</v>
      </c>
      <c r="F157" s="1" t="s">
        <v>34</v>
      </c>
      <c r="G157" s="6" t="s">
        <v>14</v>
      </c>
      <c r="H157" s="1" t="s">
        <v>46</v>
      </c>
      <c r="I157" s="11" t="s">
        <v>86</v>
      </c>
      <c r="J157" s="1" t="s">
        <v>51</v>
      </c>
    </row>
    <row r="158" spans="1:10" ht="145.19999999999999" x14ac:dyDescent="0.3">
      <c r="A158" s="7" t="s">
        <v>399</v>
      </c>
      <c r="B158" s="4" t="s">
        <v>52</v>
      </c>
      <c r="C158" s="5" t="s">
        <v>63</v>
      </c>
      <c r="D158" s="8" t="s">
        <v>64</v>
      </c>
      <c r="E158" s="1" t="s">
        <v>65</v>
      </c>
      <c r="F158" s="1" t="s">
        <v>34</v>
      </c>
      <c r="G158" s="6" t="s">
        <v>14</v>
      </c>
      <c r="H158" s="1" t="s">
        <v>46</v>
      </c>
      <c r="I158" s="11" t="s">
        <v>86</v>
      </c>
      <c r="J158" s="1" t="s">
        <v>53</v>
      </c>
    </row>
    <row r="159" spans="1:10" ht="145.19999999999999" x14ac:dyDescent="0.3">
      <c r="A159" s="7" t="s">
        <v>400</v>
      </c>
      <c r="B159" s="4" t="s">
        <v>54</v>
      </c>
      <c r="C159" s="5" t="s">
        <v>63</v>
      </c>
      <c r="D159" s="8" t="s">
        <v>64</v>
      </c>
      <c r="E159" s="1" t="s">
        <v>65</v>
      </c>
      <c r="F159" s="1" t="s">
        <v>34</v>
      </c>
      <c r="G159" s="6" t="s">
        <v>14</v>
      </c>
      <c r="H159" s="1" t="s">
        <v>46</v>
      </c>
      <c r="I159" s="1" t="s">
        <v>55</v>
      </c>
      <c r="J159" s="1" t="s">
        <v>55</v>
      </c>
    </row>
    <row r="160" spans="1:10" ht="145.19999999999999" x14ac:dyDescent="0.3">
      <c r="A160" s="7" t="s">
        <v>401</v>
      </c>
      <c r="B160" s="4" t="s">
        <v>56</v>
      </c>
      <c r="C160" s="5" t="s">
        <v>63</v>
      </c>
      <c r="D160" s="8" t="s">
        <v>64</v>
      </c>
      <c r="E160" s="1" t="s">
        <v>65</v>
      </c>
      <c r="F160" s="1" t="s">
        <v>34</v>
      </c>
      <c r="G160" s="6" t="s">
        <v>14</v>
      </c>
      <c r="H160" s="1" t="s">
        <v>46</v>
      </c>
      <c r="I160" s="1" t="s">
        <v>55</v>
      </c>
      <c r="J160" s="1" t="s">
        <v>55</v>
      </c>
    </row>
    <row r="161" spans="1:10" ht="145.19999999999999" x14ac:dyDescent="0.3">
      <c r="A161" s="7" t="s">
        <v>402</v>
      </c>
      <c r="B161" s="4" t="s">
        <v>57</v>
      </c>
      <c r="C161" s="5" t="s">
        <v>63</v>
      </c>
      <c r="D161" s="8" t="s">
        <v>64</v>
      </c>
      <c r="E161" s="1" t="s">
        <v>65</v>
      </c>
      <c r="F161" s="1" t="s">
        <v>34</v>
      </c>
      <c r="G161" s="6" t="s">
        <v>14</v>
      </c>
      <c r="H161" s="1" t="s">
        <v>46</v>
      </c>
      <c r="I161" s="1" t="s">
        <v>55</v>
      </c>
      <c r="J161" s="1" t="s">
        <v>55</v>
      </c>
    </row>
    <row r="162" spans="1:10" ht="145.19999999999999" x14ac:dyDescent="0.3">
      <c r="A162" s="7" t="s">
        <v>403</v>
      </c>
      <c r="B162" s="4" t="s">
        <v>58</v>
      </c>
      <c r="C162" s="5" t="s">
        <v>63</v>
      </c>
      <c r="D162" s="8" t="s">
        <v>64</v>
      </c>
      <c r="E162" s="1" t="s">
        <v>65</v>
      </c>
      <c r="F162" s="1" t="s">
        <v>34</v>
      </c>
      <c r="G162" s="6" t="s">
        <v>14</v>
      </c>
      <c r="H162" s="1" t="s">
        <v>46</v>
      </c>
      <c r="I162" s="1" t="s">
        <v>55</v>
      </c>
      <c r="J162" s="1" t="s">
        <v>55</v>
      </c>
    </row>
    <row r="163" spans="1:10" ht="145.19999999999999" x14ac:dyDescent="0.3">
      <c r="A163" s="7" t="s">
        <v>404</v>
      </c>
      <c r="B163" s="4" t="s">
        <v>9</v>
      </c>
      <c r="C163" s="5" t="s">
        <v>63</v>
      </c>
      <c r="D163" s="8" t="s">
        <v>64</v>
      </c>
      <c r="E163" s="1" t="s">
        <v>65</v>
      </c>
      <c r="F163" s="1" t="s">
        <v>13</v>
      </c>
      <c r="G163" s="6" t="s">
        <v>59</v>
      </c>
      <c r="H163" s="1" t="s">
        <v>116</v>
      </c>
      <c r="I163" s="7" t="s">
        <v>66</v>
      </c>
      <c r="J163" s="1" t="s">
        <v>16</v>
      </c>
    </row>
    <row r="164" spans="1:10" ht="145.19999999999999" x14ac:dyDescent="0.3">
      <c r="A164" s="7" t="s">
        <v>405</v>
      </c>
      <c r="B164" s="4" t="s">
        <v>17</v>
      </c>
      <c r="C164" s="5" t="s">
        <v>63</v>
      </c>
      <c r="D164" s="8" t="s">
        <v>64</v>
      </c>
      <c r="E164" s="1" t="s">
        <v>65</v>
      </c>
      <c r="F164" s="1" t="s">
        <v>13</v>
      </c>
      <c r="G164" s="6" t="s">
        <v>59</v>
      </c>
      <c r="H164" s="1" t="s">
        <v>116</v>
      </c>
      <c r="I164" s="7" t="s">
        <v>66</v>
      </c>
      <c r="J164" s="1" t="s">
        <v>18</v>
      </c>
    </row>
    <row r="165" spans="1:10" ht="145.19999999999999" x14ac:dyDescent="0.3">
      <c r="A165" s="7" t="s">
        <v>406</v>
      </c>
      <c r="B165" s="4" t="s">
        <v>19</v>
      </c>
      <c r="C165" s="5" t="s">
        <v>63</v>
      </c>
      <c r="D165" s="8" t="s">
        <v>64</v>
      </c>
      <c r="E165" s="1" t="s">
        <v>65</v>
      </c>
      <c r="F165" s="1" t="s">
        <v>13</v>
      </c>
      <c r="G165" s="6" t="s">
        <v>59</v>
      </c>
      <c r="H165" s="1" t="s">
        <v>116</v>
      </c>
      <c r="I165" s="7" t="s">
        <v>66</v>
      </c>
      <c r="J165" s="1" t="s">
        <v>20</v>
      </c>
    </row>
    <row r="166" spans="1:10" ht="145.19999999999999" x14ac:dyDescent="0.3">
      <c r="A166" s="7" t="s">
        <v>407</v>
      </c>
      <c r="B166" s="4" t="s">
        <v>18</v>
      </c>
      <c r="C166" s="5" t="s">
        <v>63</v>
      </c>
      <c r="D166" s="8" t="s">
        <v>64</v>
      </c>
      <c r="E166" s="1" t="s">
        <v>65</v>
      </c>
      <c r="F166" s="1" t="s">
        <v>13</v>
      </c>
      <c r="G166" s="6" t="s">
        <v>59</v>
      </c>
      <c r="H166" s="1" t="s">
        <v>116</v>
      </c>
      <c r="I166" s="7" t="s">
        <v>66</v>
      </c>
      <c r="J166" s="1" t="s">
        <v>21</v>
      </c>
    </row>
    <row r="167" spans="1:10" ht="145.19999999999999" x14ac:dyDescent="0.3">
      <c r="A167" s="7" t="s">
        <v>408</v>
      </c>
      <c r="B167" s="4" t="s">
        <v>22</v>
      </c>
      <c r="C167" s="5" t="s">
        <v>63</v>
      </c>
      <c r="D167" s="8" t="s">
        <v>64</v>
      </c>
      <c r="E167" s="1" t="s">
        <v>65</v>
      </c>
      <c r="F167" s="1" t="s">
        <v>13</v>
      </c>
      <c r="G167" s="6" t="s">
        <v>59</v>
      </c>
      <c r="H167" s="1" t="s">
        <v>116</v>
      </c>
      <c r="I167" s="7" t="s">
        <v>66</v>
      </c>
      <c r="J167" s="1" t="s">
        <v>23</v>
      </c>
    </row>
    <row r="168" spans="1:10" ht="145.19999999999999" x14ac:dyDescent="0.3">
      <c r="A168" s="7" t="s">
        <v>409</v>
      </c>
      <c r="B168" s="4" t="s">
        <v>24</v>
      </c>
      <c r="C168" s="5" t="s">
        <v>63</v>
      </c>
      <c r="D168" s="8" t="s">
        <v>64</v>
      </c>
      <c r="E168" s="1" t="s">
        <v>65</v>
      </c>
      <c r="F168" s="1" t="s">
        <v>13</v>
      </c>
      <c r="G168" s="6" t="s">
        <v>59</v>
      </c>
      <c r="H168" s="1" t="s">
        <v>116</v>
      </c>
      <c r="I168" s="7" t="s">
        <v>66</v>
      </c>
      <c r="J168" s="1" t="s">
        <v>25</v>
      </c>
    </row>
    <row r="169" spans="1:10" ht="145.19999999999999" x14ac:dyDescent="0.3">
      <c r="A169" s="7" t="s">
        <v>410</v>
      </c>
      <c r="B169" s="4" t="s">
        <v>26</v>
      </c>
      <c r="C169" s="5" t="s">
        <v>63</v>
      </c>
      <c r="D169" s="8" t="s">
        <v>64</v>
      </c>
      <c r="E169" s="1" t="s">
        <v>65</v>
      </c>
      <c r="F169" s="1" t="s">
        <v>13</v>
      </c>
      <c r="G169" s="6" t="s">
        <v>59</v>
      </c>
      <c r="H169" s="1" t="s">
        <v>116</v>
      </c>
      <c r="I169" s="7" t="s">
        <v>66</v>
      </c>
      <c r="J169" s="1" t="s">
        <v>27</v>
      </c>
    </row>
    <row r="170" spans="1:10" ht="145.19999999999999" x14ac:dyDescent="0.3">
      <c r="A170" s="7" t="s">
        <v>411</v>
      </c>
      <c r="B170" s="4" t="s">
        <v>28</v>
      </c>
      <c r="C170" s="5" t="s">
        <v>63</v>
      </c>
      <c r="D170" s="8" t="s">
        <v>64</v>
      </c>
      <c r="E170" s="1" t="s">
        <v>65</v>
      </c>
      <c r="F170" s="1" t="s">
        <v>13</v>
      </c>
      <c r="G170" s="6" t="s">
        <v>59</v>
      </c>
      <c r="H170" s="1" t="s">
        <v>116</v>
      </c>
      <c r="I170" s="7" t="s">
        <v>67</v>
      </c>
      <c r="J170" s="1" t="s">
        <v>29</v>
      </c>
    </row>
    <row r="171" spans="1:10" ht="145.19999999999999" x14ac:dyDescent="0.3">
      <c r="A171" s="7" t="s">
        <v>412</v>
      </c>
      <c r="B171" s="4" t="s">
        <v>30</v>
      </c>
      <c r="C171" s="5" t="s">
        <v>63</v>
      </c>
      <c r="D171" s="8" t="s">
        <v>64</v>
      </c>
      <c r="E171" s="1" t="s">
        <v>65</v>
      </c>
      <c r="F171" s="1" t="s">
        <v>13</v>
      </c>
      <c r="G171" s="6" t="s">
        <v>59</v>
      </c>
      <c r="H171" s="1" t="s">
        <v>116</v>
      </c>
      <c r="I171" s="7" t="s">
        <v>67</v>
      </c>
      <c r="J171" s="1" t="s">
        <v>32</v>
      </c>
    </row>
    <row r="172" spans="1:10" ht="145.19999999999999" x14ac:dyDescent="0.3">
      <c r="A172" s="7" t="s">
        <v>413</v>
      </c>
      <c r="B172" s="4" t="s">
        <v>33</v>
      </c>
      <c r="C172" s="5" t="s">
        <v>63</v>
      </c>
      <c r="D172" s="8" t="s">
        <v>64</v>
      </c>
      <c r="E172" s="1" t="s">
        <v>65</v>
      </c>
      <c r="F172" s="1" t="s">
        <v>34</v>
      </c>
      <c r="G172" s="6" t="s">
        <v>59</v>
      </c>
      <c r="H172" s="1" t="s">
        <v>116</v>
      </c>
      <c r="I172" s="7" t="s">
        <v>68</v>
      </c>
      <c r="J172" s="1" t="s">
        <v>36</v>
      </c>
    </row>
    <row r="173" spans="1:10" ht="145.19999999999999" x14ac:dyDescent="0.3">
      <c r="A173" s="7" t="s">
        <v>414</v>
      </c>
      <c r="B173" s="4" t="s">
        <v>37</v>
      </c>
      <c r="C173" s="5" t="s">
        <v>63</v>
      </c>
      <c r="D173" s="8" t="s">
        <v>64</v>
      </c>
      <c r="E173" s="1" t="s">
        <v>65</v>
      </c>
      <c r="F173" s="1" t="s">
        <v>34</v>
      </c>
      <c r="G173" s="6" t="s">
        <v>59</v>
      </c>
      <c r="H173" s="1" t="s">
        <v>116</v>
      </c>
      <c r="I173" s="7" t="s">
        <v>68</v>
      </c>
      <c r="J173" s="1" t="s">
        <v>38</v>
      </c>
    </row>
    <row r="174" spans="1:10" ht="145.19999999999999" x14ac:dyDescent="0.3">
      <c r="A174" s="7" t="s">
        <v>415</v>
      </c>
      <c r="B174" s="4" t="s">
        <v>39</v>
      </c>
      <c r="C174" s="5" t="s">
        <v>63</v>
      </c>
      <c r="D174" s="8" t="s">
        <v>64</v>
      </c>
      <c r="E174" s="1" t="s">
        <v>65</v>
      </c>
      <c r="F174" s="1" t="s">
        <v>34</v>
      </c>
      <c r="G174" s="6" t="s">
        <v>59</v>
      </c>
      <c r="H174" s="1" t="s">
        <v>116</v>
      </c>
      <c r="I174" s="7" t="s">
        <v>68</v>
      </c>
      <c r="J174" s="1" t="s">
        <v>40</v>
      </c>
    </row>
    <row r="175" spans="1:10" ht="145.19999999999999" x14ac:dyDescent="0.3">
      <c r="A175" s="7" t="s">
        <v>416</v>
      </c>
      <c r="B175" s="4" t="s">
        <v>41</v>
      </c>
      <c r="C175" s="5" t="s">
        <v>63</v>
      </c>
      <c r="D175" s="8" t="s">
        <v>64</v>
      </c>
      <c r="E175" s="1" t="s">
        <v>65</v>
      </c>
      <c r="F175" s="1" t="s">
        <v>34</v>
      </c>
      <c r="G175" s="6" t="s">
        <v>59</v>
      </c>
      <c r="H175" s="1" t="s">
        <v>46</v>
      </c>
      <c r="I175" s="11" t="s">
        <v>85</v>
      </c>
      <c r="J175" s="1" t="s">
        <v>42</v>
      </c>
    </row>
    <row r="176" spans="1:10" ht="145.19999999999999" x14ac:dyDescent="0.3">
      <c r="A176" s="7" t="s">
        <v>417</v>
      </c>
      <c r="B176" s="4" t="s">
        <v>43</v>
      </c>
      <c r="C176" s="5" t="s">
        <v>63</v>
      </c>
      <c r="D176" s="8" t="s">
        <v>64</v>
      </c>
      <c r="E176" s="1" t="s">
        <v>65</v>
      </c>
      <c r="F176" s="1" t="s">
        <v>34</v>
      </c>
      <c r="G176" s="6" t="s">
        <v>59</v>
      </c>
      <c r="H176" s="1" t="s">
        <v>46</v>
      </c>
      <c r="I176" s="11" t="s">
        <v>85</v>
      </c>
      <c r="J176" s="1" t="s">
        <v>44</v>
      </c>
    </row>
    <row r="177" spans="1:10" ht="145.19999999999999" x14ac:dyDescent="0.3">
      <c r="A177" s="7" t="s">
        <v>418</v>
      </c>
      <c r="B177" s="4" t="s">
        <v>40</v>
      </c>
      <c r="C177" s="5" t="s">
        <v>63</v>
      </c>
      <c r="D177" s="8" t="s">
        <v>64</v>
      </c>
      <c r="E177" s="1" t="s">
        <v>65</v>
      </c>
      <c r="F177" s="1" t="s">
        <v>34</v>
      </c>
      <c r="G177" s="6" t="s">
        <v>59</v>
      </c>
      <c r="H177" s="1" t="s">
        <v>46</v>
      </c>
      <c r="I177" s="11" t="s">
        <v>87</v>
      </c>
      <c r="J177" s="1" t="s">
        <v>45</v>
      </c>
    </row>
    <row r="178" spans="1:10" ht="145.19999999999999" x14ac:dyDescent="0.3">
      <c r="A178" s="7" t="s">
        <v>419</v>
      </c>
      <c r="B178" s="4" t="s">
        <v>42</v>
      </c>
      <c r="C178" s="5" t="s">
        <v>63</v>
      </c>
      <c r="D178" s="8" t="s">
        <v>64</v>
      </c>
      <c r="E178" s="1" t="s">
        <v>65</v>
      </c>
      <c r="F178" s="1" t="s">
        <v>34</v>
      </c>
      <c r="G178" s="6" t="s">
        <v>59</v>
      </c>
      <c r="H178" s="1" t="s">
        <v>46</v>
      </c>
      <c r="I178" s="11" t="s">
        <v>87</v>
      </c>
      <c r="J178" s="1" t="s">
        <v>48</v>
      </c>
    </row>
    <row r="179" spans="1:10" ht="145.19999999999999" x14ac:dyDescent="0.3">
      <c r="A179" s="7" t="s">
        <v>420</v>
      </c>
      <c r="B179" s="4" t="s">
        <v>44</v>
      </c>
      <c r="C179" s="5" t="s">
        <v>63</v>
      </c>
      <c r="D179" s="8" t="s">
        <v>64</v>
      </c>
      <c r="E179" s="1" t="s">
        <v>65</v>
      </c>
      <c r="F179" s="1" t="s">
        <v>34</v>
      </c>
      <c r="G179" s="6" t="s">
        <v>59</v>
      </c>
      <c r="H179" s="1" t="s">
        <v>46</v>
      </c>
      <c r="I179" s="11" t="s">
        <v>87</v>
      </c>
      <c r="J179" s="1" t="s">
        <v>49</v>
      </c>
    </row>
    <row r="180" spans="1:10" ht="145.19999999999999" x14ac:dyDescent="0.3">
      <c r="A180" s="7" t="s">
        <v>421</v>
      </c>
      <c r="B180" s="4" t="s">
        <v>50</v>
      </c>
      <c r="C180" s="5" t="s">
        <v>63</v>
      </c>
      <c r="D180" s="8" t="s">
        <v>64</v>
      </c>
      <c r="E180" s="1" t="s">
        <v>65</v>
      </c>
      <c r="F180" s="1" t="s">
        <v>34</v>
      </c>
      <c r="G180" s="6" t="s">
        <v>59</v>
      </c>
      <c r="H180" s="1" t="s">
        <v>46</v>
      </c>
      <c r="I180" s="11" t="s">
        <v>87</v>
      </c>
      <c r="J180" s="1" t="s">
        <v>51</v>
      </c>
    </row>
    <row r="181" spans="1:10" ht="145.19999999999999" x14ac:dyDescent="0.3">
      <c r="A181" s="7" t="s">
        <v>422</v>
      </c>
      <c r="B181" s="4" t="s">
        <v>52</v>
      </c>
      <c r="C181" s="5" t="s">
        <v>63</v>
      </c>
      <c r="D181" s="8" t="s">
        <v>64</v>
      </c>
      <c r="E181" s="1" t="s">
        <v>65</v>
      </c>
      <c r="F181" s="1" t="s">
        <v>34</v>
      </c>
      <c r="G181" s="6" t="s">
        <v>59</v>
      </c>
      <c r="H181" s="1" t="s">
        <v>46</v>
      </c>
      <c r="I181" s="11" t="s">
        <v>87</v>
      </c>
      <c r="J181" s="1" t="s">
        <v>53</v>
      </c>
    </row>
    <row r="182" spans="1:10" ht="145.19999999999999" x14ac:dyDescent="0.3">
      <c r="A182" s="7" t="s">
        <v>423</v>
      </c>
      <c r="B182" s="4" t="s">
        <v>54</v>
      </c>
      <c r="C182" s="5" t="s">
        <v>63</v>
      </c>
      <c r="D182" s="8" t="s">
        <v>64</v>
      </c>
      <c r="E182" s="1" t="s">
        <v>65</v>
      </c>
      <c r="F182" s="1" t="s">
        <v>34</v>
      </c>
      <c r="G182" s="6" t="s">
        <v>59</v>
      </c>
      <c r="H182" s="1" t="s">
        <v>46</v>
      </c>
      <c r="I182" s="1" t="s">
        <v>55</v>
      </c>
      <c r="J182" s="1" t="s">
        <v>55</v>
      </c>
    </row>
    <row r="183" spans="1:10" ht="145.19999999999999" x14ac:dyDescent="0.3">
      <c r="A183" s="7" t="s">
        <v>424</v>
      </c>
      <c r="B183" s="4" t="s">
        <v>56</v>
      </c>
      <c r="C183" s="5" t="s">
        <v>63</v>
      </c>
      <c r="D183" s="8" t="s">
        <v>64</v>
      </c>
      <c r="E183" s="1" t="s">
        <v>65</v>
      </c>
      <c r="F183" s="1" t="s">
        <v>34</v>
      </c>
      <c r="G183" s="6" t="s">
        <v>59</v>
      </c>
      <c r="H183" s="1" t="s">
        <v>46</v>
      </c>
      <c r="I183" s="1" t="s">
        <v>55</v>
      </c>
      <c r="J183" s="1" t="s">
        <v>55</v>
      </c>
    </row>
    <row r="184" spans="1:10" ht="145.19999999999999" x14ac:dyDescent="0.3">
      <c r="A184" s="7" t="s">
        <v>425</v>
      </c>
      <c r="B184" s="4" t="s">
        <v>57</v>
      </c>
      <c r="C184" s="5" t="s">
        <v>63</v>
      </c>
      <c r="D184" s="8" t="s">
        <v>64</v>
      </c>
      <c r="E184" s="1" t="s">
        <v>65</v>
      </c>
      <c r="F184" s="1" t="s">
        <v>34</v>
      </c>
      <c r="G184" s="6" t="s">
        <v>59</v>
      </c>
      <c r="H184" s="1" t="s">
        <v>46</v>
      </c>
      <c r="I184" s="1" t="s">
        <v>55</v>
      </c>
      <c r="J184" s="1" t="s">
        <v>55</v>
      </c>
    </row>
    <row r="185" spans="1:10" ht="145.19999999999999" x14ac:dyDescent="0.3">
      <c r="A185" s="7" t="s">
        <v>426</v>
      </c>
      <c r="B185" s="4" t="s">
        <v>58</v>
      </c>
      <c r="C185" s="5" t="s">
        <v>63</v>
      </c>
      <c r="D185" s="8" t="s">
        <v>64</v>
      </c>
      <c r="E185" s="1" t="s">
        <v>65</v>
      </c>
      <c r="F185" s="1" t="s">
        <v>34</v>
      </c>
      <c r="G185" s="6" t="s">
        <v>59</v>
      </c>
      <c r="H185" s="1" t="s">
        <v>46</v>
      </c>
      <c r="I185" s="1" t="s">
        <v>55</v>
      </c>
      <c r="J185" s="1" t="s">
        <v>55</v>
      </c>
    </row>
    <row r="186" spans="1:10" ht="105.6" x14ac:dyDescent="0.3">
      <c r="A186" s="7" t="s">
        <v>93</v>
      </c>
      <c r="B186" s="4" t="s">
        <v>9</v>
      </c>
      <c r="C186" s="5" t="s">
        <v>88</v>
      </c>
      <c r="D186" s="4" t="s">
        <v>11</v>
      </c>
      <c r="E186" s="1" t="s">
        <v>12</v>
      </c>
      <c r="F186" s="1" t="s">
        <v>13</v>
      </c>
      <c r="G186" s="6" t="s">
        <v>14</v>
      </c>
      <c r="H186" s="1" t="s">
        <v>116</v>
      </c>
      <c r="I186" s="11" t="s">
        <v>117</v>
      </c>
      <c r="J186" s="1" t="s">
        <v>16</v>
      </c>
    </row>
    <row r="187" spans="1:10" ht="105.6" x14ac:dyDescent="0.3">
      <c r="A187" s="7" t="s">
        <v>94</v>
      </c>
      <c r="B187" s="4" t="s">
        <v>17</v>
      </c>
      <c r="C187" s="5" t="s">
        <v>88</v>
      </c>
      <c r="D187" s="4" t="s">
        <v>11</v>
      </c>
      <c r="E187" s="1" t="s">
        <v>12</v>
      </c>
      <c r="F187" s="1" t="s">
        <v>13</v>
      </c>
      <c r="G187" s="6" t="s">
        <v>14</v>
      </c>
      <c r="H187" s="1" t="s">
        <v>116</v>
      </c>
      <c r="I187" s="11" t="s">
        <v>117</v>
      </c>
      <c r="J187" s="1" t="s">
        <v>18</v>
      </c>
    </row>
    <row r="188" spans="1:10" ht="105.6" x14ac:dyDescent="0.3">
      <c r="A188" s="7" t="s">
        <v>95</v>
      </c>
      <c r="B188" s="4" t="s">
        <v>19</v>
      </c>
      <c r="C188" s="5" t="s">
        <v>88</v>
      </c>
      <c r="D188" s="4" t="s">
        <v>11</v>
      </c>
      <c r="E188" s="1" t="s">
        <v>12</v>
      </c>
      <c r="F188" s="1" t="s">
        <v>13</v>
      </c>
      <c r="G188" s="6" t="s">
        <v>14</v>
      </c>
      <c r="H188" s="1" t="s">
        <v>116</v>
      </c>
      <c r="I188" s="11" t="s">
        <v>117</v>
      </c>
      <c r="J188" s="1" t="s">
        <v>20</v>
      </c>
    </row>
    <row r="189" spans="1:10" ht="105.6" x14ac:dyDescent="0.3">
      <c r="A189" s="7" t="s">
        <v>96</v>
      </c>
      <c r="B189" s="4" t="s">
        <v>18</v>
      </c>
      <c r="C189" s="5" t="s">
        <v>88</v>
      </c>
      <c r="D189" s="4" t="s">
        <v>11</v>
      </c>
      <c r="E189" s="1" t="s">
        <v>12</v>
      </c>
      <c r="F189" s="1" t="s">
        <v>13</v>
      </c>
      <c r="G189" s="6" t="s">
        <v>14</v>
      </c>
      <c r="H189" s="1" t="s">
        <v>116</v>
      </c>
      <c r="I189" s="11" t="s">
        <v>117</v>
      </c>
      <c r="J189" s="1" t="s">
        <v>21</v>
      </c>
    </row>
    <row r="190" spans="1:10" ht="105.6" x14ac:dyDescent="0.3">
      <c r="A190" s="7" t="s">
        <v>97</v>
      </c>
      <c r="B190" s="4" t="s">
        <v>22</v>
      </c>
      <c r="C190" s="5" t="s">
        <v>88</v>
      </c>
      <c r="D190" s="4" t="s">
        <v>11</v>
      </c>
      <c r="E190" s="1" t="s">
        <v>12</v>
      </c>
      <c r="F190" s="1" t="s">
        <v>13</v>
      </c>
      <c r="G190" s="6" t="s">
        <v>14</v>
      </c>
      <c r="H190" s="1" t="s">
        <v>116</v>
      </c>
      <c r="I190" s="11" t="s">
        <v>117</v>
      </c>
      <c r="J190" s="1" t="s">
        <v>23</v>
      </c>
    </row>
    <row r="191" spans="1:10" ht="105.6" x14ac:dyDescent="0.3">
      <c r="A191" s="7" t="s">
        <v>98</v>
      </c>
      <c r="B191" s="4" t="s">
        <v>24</v>
      </c>
      <c r="C191" s="5" t="s">
        <v>88</v>
      </c>
      <c r="D191" s="4" t="s">
        <v>11</v>
      </c>
      <c r="E191" s="1" t="s">
        <v>12</v>
      </c>
      <c r="F191" s="1" t="s">
        <v>13</v>
      </c>
      <c r="G191" s="6" t="s">
        <v>14</v>
      </c>
      <c r="H191" s="1" t="s">
        <v>116</v>
      </c>
      <c r="I191" s="11" t="s">
        <v>117</v>
      </c>
      <c r="J191" s="1" t="s">
        <v>25</v>
      </c>
    </row>
    <row r="192" spans="1:10" ht="105.6" x14ac:dyDescent="0.3">
      <c r="A192" s="7" t="s">
        <v>99</v>
      </c>
      <c r="B192" s="4" t="s">
        <v>26</v>
      </c>
      <c r="C192" s="5" t="s">
        <v>88</v>
      </c>
      <c r="D192" s="4" t="s">
        <v>11</v>
      </c>
      <c r="E192" s="1" t="s">
        <v>12</v>
      </c>
      <c r="F192" s="1" t="s">
        <v>13</v>
      </c>
      <c r="G192" s="6" t="s">
        <v>14</v>
      </c>
      <c r="H192" s="1" t="s">
        <v>116</v>
      </c>
      <c r="I192" s="11" t="s">
        <v>117</v>
      </c>
      <c r="J192" s="1" t="s">
        <v>27</v>
      </c>
    </row>
    <row r="193" spans="1:10" ht="105.6" x14ac:dyDescent="0.3">
      <c r="A193" s="7" t="s">
        <v>100</v>
      </c>
      <c r="B193" s="4" t="s">
        <v>28</v>
      </c>
      <c r="C193" s="5" t="s">
        <v>88</v>
      </c>
      <c r="D193" s="4" t="s">
        <v>11</v>
      </c>
      <c r="E193" s="1" t="s">
        <v>12</v>
      </c>
      <c r="F193" s="1" t="s">
        <v>13</v>
      </c>
      <c r="G193" s="6" t="s">
        <v>14</v>
      </c>
      <c r="H193" s="1" t="s">
        <v>116</v>
      </c>
      <c r="I193" s="11" t="s">
        <v>117</v>
      </c>
      <c r="J193" s="1" t="s">
        <v>29</v>
      </c>
    </row>
    <row r="194" spans="1:10" ht="105.6" x14ac:dyDescent="0.3">
      <c r="A194" s="7" t="s">
        <v>101</v>
      </c>
      <c r="B194" s="4" t="s">
        <v>30</v>
      </c>
      <c r="C194" s="5" t="s">
        <v>88</v>
      </c>
      <c r="D194" s="4" t="s">
        <v>11</v>
      </c>
      <c r="E194" s="1" t="s">
        <v>12</v>
      </c>
      <c r="F194" s="1" t="s">
        <v>13</v>
      </c>
      <c r="G194" s="6" t="s">
        <v>14</v>
      </c>
      <c r="H194" s="1" t="s">
        <v>116</v>
      </c>
      <c r="I194" s="11" t="s">
        <v>117</v>
      </c>
      <c r="J194" s="1" t="s">
        <v>32</v>
      </c>
    </row>
    <row r="195" spans="1:10" ht="105.6" x14ac:dyDescent="0.3">
      <c r="A195" s="7" t="s">
        <v>102</v>
      </c>
      <c r="B195" s="4" t="s">
        <v>33</v>
      </c>
      <c r="C195" s="5" t="s">
        <v>88</v>
      </c>
      <c r="D195" s="4" t="s">
        <v>11</v>
      </c>
      <c r="E195" s="1" t="s">
        <v>12</v>
      </c>
      <c r="F195" s="1" t="s">
        <v>34</v>
      </c>
      <c r="G195" s="6" t="s">
        <v>14</v>
      </c>
      <c r="H195" s="1" t="s">
        <v>116</v>
      </c>
      <c r="I195" s="11" t="s">
        <v>35</v>
      </c>
      <c r="J195" s="1" t="s">
        <v>36</v>
      </c>
    </row>
    <row r="196" spans="1:10" ht="105.6" x14ac:dyDescent="0.3">
      <c r="A196" s="7" t="s">
        <v>103</v>
      </c>
      <c r="B196" s="4" t="s">
        <v>37</v>
      </c>
      <c r="C196" s="5" t="s">
        <v>88</v>
      </c>
      <c r="D196" s="4" t="s">
        <v>11</v>
      </c>
      <c r="E196" s="1" t="s">
        <v>12</v>
      </c>
      <c r="F196" s="1" t="s">
        <v>34</v>
      </c>
      <c r="G196" s="6" t="s">
        <v>14</v>
      </c>
      <c r="H196" s="1" t="s">
        <v>116</v>
      </c>
      <c r="I196" s="11" t="s">
        <v>35</v>
      </c>
      <c r="J196" s="1" t="s">
        <v>38</v>
      </c>
    </row>
    <row r="197" spans="1:10" ht="105.6" x14ac:dyDescent="0.3">
      <c r="A197" s="7" t="s">
        <v>104</v>
      </c>
      <c r="B197" s="4" t="s">
        <v>39</v>
      </c>
      <c r="C197" s="5" t="s">
        <v>88</v>
      </c>
      <c r="D197" s="4" t="s">
        <v>11</v>
      </c>
      <c r="E197" s="1" t="s">
        <v>12</v>
      </c>
      <c r="F197" s="1" t="s">
        <v>34</v>
      </c>
      <c r="G197" s="6" t="s">
        <v>14</v>
      </c>
      <c r="H197" s="1" t="s">
        <v>116</v>
      </c>
      <c r="I197" s="11" t="s">
        <v>35</v>
      </c>
      <c r="J197" s="1" t="s">
        <v>40</v>
      </c>
    </row>
    <row r="198" spans="1:10" ht="105.6" x14ac:dyDescent="0.3">
      <c r="A198" s="7" t="s">
        <v>105</v>
      </c>
      <c r="B198" s="4" t="s">
        <v>41</v>
      </c>
      <c r="C198" s="5" t="s">
        <v>88</v>
      </c>
      <c r="D198" s="4" t="s">
        <v>11</v>
      </c>
      <c r="E198" s="1" t="s">
        <v>12</v>
      </c>
      <c r="F198" s="1" t="s">
        <v>34</v>
      </c>
      <c r="G198" s="6" t="s">
        <v>14</v>
      </c>
      <c r="H198" s="1" t="s">
        <v>116</v>
      </c>
      <c r="I198" s="11" t="s">
        <v>118</v>
      </c>
      <c r="J198" s="1" t="s">
        <v>42</v>
      </c>
    </row>
    <row r="199" spans="1:10" ht="105.6" x14ac:dyDescent="0.3">
      <c r="A199" s="7" t="s">
        <v>106</v>
      </c>
      <c r="B199" s="4" t="s">
        <v>43</v>
      </c>
      <c r="C199" s="5" t="s">
        <v>88</v>
      </c>
      <c r="D199" s="4" t="s">
        <v>11</v>
      </c>
      <c r="E199" s="1" t="s">
        <v>12</v>
      </c>
      <c r="F199" s="1" t="s">
        <v>34</v>
      </c>
      <c r="G199" s="6" t="s">
        <v>14</v>
      </c>
      <c r="H199" s="1" t="s">
        <v>116</v>
      </c>
      <c r="I199" s="11" t="s">
        <v>118</v>
      </c>
      <c r="J199" s="1" t="s">
        <v>44</v>
      </c>
    </row>
    <row r="200" spans="1:10" ht="105.6" x14ac:dyDescent="0.3">
      <c r="A200" s="7" t="s">
        <v>107</v>
      </c>
      <c r="B200" s="4" t="s">
        <v>40</v>
      </c>
      <c r="C200" s="5" t="s">
        <v>88</v>
      </c>
      <c r="D200" s="4" t="s">
        <v>11</v>
      </c>
      <c r="E200" s="1" t="s">
        <v>12</v>
      </c>
      <c r="F200" s="1" t="s">
        <v>34</v>
      </c>
      <c r="G200" s="6" t="s">
        <v>14</v>
      </c>
      <c r="H200" s="1" t="s">
        <v>116</v>
      </c>
      <c r="I200" s="11" t="s">
        <v>86</v>
      </c>
      <c r="J200" s="1" t="s">
        <v>45</v>
      </c>
    </row>
    <row r="201" spans="1:10" ht="105.6" x14ac:dyDescent="0.3">
      <c r="A201" s="7" t="s">
        <v>108</v>
      </c>
      <c r="B201" s="4" t="s">
        <v>42</v>
      </c>
      <c r="C201" s="5" t="s">
        <v>88</v>
      </c>
      <c r="D201" s="4" t="s">
        <v>11</v>
      </c>
      <c r="E201" s="1" t="s">
        <v>12</v>
      </c>
      <c r="F201" s="1" t="s">
        <v>34</v>
      </c>
      <c r="G201" s="6" t="s">
        <v>14</v>
      </c>
      <c r="H201" s="1" t="s">
        <v>46</v>
      </c>
      <c r="I201" s="11" t="s">
        <v>86</v>
      </c>
      <c r="J201" s="1" t="s">
        <v>48</v>
      </c>
    </row>
    <row r="202" spans="1:10" ht="105.6" x14ac:dyDescent="0.3">
      <c r="A202" s="7" t="s">
        <v>109</v>
      </c>
      <c r="B202" s="4" t="s">
        <v>44</v>
      </c>
      <c r="C202" s="5" t="s">
        <v>88</v>
      </c>
      <c r="D202" s="4" t="s">
        <v>11</v>
      </c>
      <c r="E202" s="1" t="s">
        <v>12</v>
      </c>
      <c r="F202" s="1" t="s">
        <v>34</v>
      </c>
      <c r="G202" s="6" t="s">
        <v>14</v>
      </c>
      <c r="H202" s="1" t="s">
        <v>46</v>
      </c>
      <c r="I202" s="11" t="s">
        <v>119</v>
      </c>
      <c r="J202" s="1" t="s">
        <v>49</v>
      </c>
    </row>
    <row r="203" spans="1:10" ht="105.6" x14ac:dyDescent="0.3">
      <c r="A203" s="7" t="s">
        <v>110</v>
      </c>
      <c r="B203" s="4" t="s">
        <v>50</v>
      </c>
      <c r="C203" s="5" t="s">
        <v>88</v>
      </c>
      <c r="D203" s="4" t="s">
        <v>11</v>
      </c>
      <c r="E203" s="1" t="s">
        <v>12</v>
      </c>
      <c r="F203" s="1" t="s">
        <v>34</v>
      </c>
      <c r="G203" s="6" t="s">
        <v>14</v>
      </c>
      <c r="H203" s="1" t="s">
        <v>46</v>
      </c>
      <c r="I203" s="11" t="s">
        <v>119</v>
      </c>
      <c r="J203" s="1" t="s">
        <v>51</v>
      </c>
    </row>
    <row r="204" spans="1:10" ht="105.6" x14ac:dyDescent="0.3">
      <c r="A204" s="7" t="s">
        <v>111</v>
      </c>
      <c r="B204" s="4" t="s">
        <v>52</v>
      </c>
      <c r="C204" s="5" t="s">
        <v>88</v>
      </c>
      <c r="D204" s="4" t="s">
        <v>11</v>
      </c>
      <c r="E204" s="1" t="s">
        <v>12</v>
      </c>
      <c r="F204" s="1" t="s">
        <v>34</v>
      </c>
      <c r="G204" s="6" t="s">
        <v>14</v>
      </c>
      <c r="H204" s="1" t="s">
        <v>46</v>
      </c>
      <c r="I204" s="11" t="s">
        <v>120</v>
      </c>
      <c r="J204" s="1" t="s">
        <v>53</v>
      </c>
    </row>
    <row r="205" spans="1:10" ht="105.6" x14ac:dyDescent="0.3">
      <c r="A205" s="7" t="s">
        <v>112</v>
      </c>
      <c r="B205" s="4" t="s">
        <v>54</v>
      </c>
      <c r="C205" s="5" t="s">
        <v>88</v>
      </c>
      <c r="D205" s="4" t="s">
        <v>11</v>
      </c>
      <c r="E205" s="1" t="s">
        <v>12</v>
      </c>
      <c r="F205" s="1" t="s">
        <v>34</v>
      </c>
      <c r="G205" s="6" t="s">
        <v>14</v>
      </c>
      <c r="H205" s="1" t="s">
        <v>46</v>
      </c>
      <c r="I205" s="1" t="s">
        <v>55</v>
      </c>
      <c r="J205" s="1" t="s">
        <v>55</v>
      </c>
    </row>
    <row r="206" spans="1:10" ht="105.6" x14ac:dyDescent="0.3">
      <c r="A206" s="7" t="s">
        <v>113</v>
      </c>
      <c r="B206" s="4" t="s">
        <v>56</v>
      </c>
      <c r="C206" s="5" t="s">
        <v>88</v>
      </c>
      <c r="D206" s="4" t="s">
        <v>11</v>
      </c>
      <c r="E206" s="1" t="s">
        <v>12</v>
      </c>
      <c r="F206" s="1" t="s">
        <v>34</v>
      </c>
      <c r="G206" s="6" t="s">
        <v>14</v>
      </c>
      <c r="H206" s="1" t="s">
        <v>46</v>
      </c>
      <c r="I206" s="1" t="s">
        <v>55</v>
      </c>
      <c r="J206" s="1" t="s">
        <v>55</v>
      </c>
    </row>
    <row r="207" spans="1:10" ht="105.6" x14ac:dyDescent="0.3">
      <c r="A207" s="7" t="s">
        <v>114</v>
      </c>
      <c r="B207" s="4" t="s">
        <v>57</v>
      </c>
      <c r="C207" s="5" t="s">
        <v>88</v>
      </c>
      <c r="D207" s="4" t="s">
        <v>11</v>
      </c>
      <c r="E207" s="1" t="s">
        <v>12</v>
      </c>
      <c r="F207" s="1" t="s">
        <v>34</v>
      </c>
      <c r="G207" s="6" t="s">
        <v>14</v>
      </c>
      <c r="H207" s="1" t="s">
        <v>46</v>
      </c>
      <c r="I207" s="1" t="s">
        <v>55</v>
      </c>
      <c r="J207" s="1" t="s">
        <v>55</v>
      </c>
    </row>
    <row r="208" spans="1:10" ht="105.6" x14ac:dyDescent="0.3">
      <c r="A208" s="7" t="s">
        <v>115</v>
      </c>
      <c r="B208" s="4" t="s">
        <v>58</v>
      </c>
      <c r="C208" s="5" t="s">
        <v>88</v>
      </c>
      <c r="D208" s="4" t="s">
        <v>11</v>
      </c>
      <c r="E208" s="1" t="s">
        <v>12</v>
      </c>
      <c r="F208" s="1" t="s">
        <v>34</v>
      </c>
      <c r="G208" s="6" t="s">
        <v>14</v>
      </c>
      <c r="H208" s="1" t="s">
        <v>46</v>
      </c>
      <c r="I208" s="1" t="s">
        <v>55</v>
      </c>
      <c r="J208" s="1" t="s">
        <v>55</v>
      </c>
    </row>
    <row r="209" spans="1:10" ht="105.6" x14ac:dyDescent="0.3">
      <c r="A209" s="7" t="s">
        <v>121</v>
      </c>
      <c r="B209" s="4" t="s">
        <v>9</v>
      </c>
      <c r="C209" s="5" t="s">
        <v>88</v>
      </c>
      <c r="D209" s="4" t="s">
        <v>11</v>
      </c>
      <c r="E209" s="1" t="s">
        <v>12</v>
      </c>
      <c r="F209" s="1" t="s">
        <v>13</v>
      </c>
      <c r="G209" s="6" t="s">
        <v>59</v>
      </c>
      <c r="H209" s="1" t="s">
        <v>116</v>
      </c>
      <c r="I209" s="11" t="s">
        <v>117</v>
      </c>
      <c r="J209" s="1" t="s">
        <v>16</v>
      </c>
    </row>
    <row r="210" spans="1:10" ht="105.6" x14ac:dyDescent="0.3">
      <c r="A210" s="7" t="s">
        <v>122</v>
      </c>
      <c r="B210" s="4" t="s">
        <v>17</v>
      </c>
      <c r="C210" s="5" t="s">
        <v>88</v>
      </c>
      <c r="D210" s="4" t="s">
        <v>11</v>
      </c>
      <c r="E210" s="1" t="s">
        <v>12</v>
      </c>
      <c r="F210" s="1" t="s">
        <v>13</v>
      </c>
      <c r="G210" s="6" t="s">
        <v>59</v>
      </c>
      <c r="H210" s="1" t="s">
        <v>116</v>
      </c>
      <c r="I210" s="11" t="s">
        <v>117</v>
      </c>
      <c r="J210" s="1" t="s">
        <v>18</v>
      </c>
    </row>
    <row r="211" spans="1:10" ht="105.6" x14ac:dyDescent="0.3">
      <c r="A211" s="7" t="s">
        <v>123</v>
      </c>
      <c r="B211" s="4" t="s">
        <v>19</v>
      </c>
      <c r="C211" s="5" t="s">
        <v>88</v>
      </c>
      <c r="D211" s="4" t="s">
        <v>11</v>
      </c>
      <c r="E211" s="1" t="s">
        <v>12</v>
      </c>
      <c r="F211" s="1" t="s">
        <v>13</v>
      </c>
      <c r="G211" s="6" t="s">
        <v>59</v>
      </c>
      <c r="H211" s="1" t="s">
        <v>116</v>
      </c>
      <c r="I211" s="11" t="s">
        <v>117</v>
      </c>
      <c r="J211" s="1" t="s">
        <v>20</v>
      </c>
    </row>
    <row r="212" spans="1:10" ht="105.6" x14ac:dyDescent="0.3">
      <c r="A212" s="7" t="s">
        <v>124</v>
      </c>
      <c r="B212" s="4" t="s">
        <v>18</v>
      </c>
      <c r="C212" s="5" t="s">
        <v>88</v>
      </c>
      <c r="D212" s="4" t="s">
        <v>11</v>
      </c>
      <c r="E212" s="1" t="s">
        <v>12</v>
      </c>
      <c r="F212" s="1" t="s">
        <v>13</v>
      </c>
      <c r="G212" s="6" t="s">
        <v>59</v>
      </c>
      <c r="H212" s="1" t="s">
        <v>116</v>
      </c>
      <c r="I212" s="11" t="s">
        <v>117</v>
      </c>
      <c r="J212" s="1" t="s">
        <v>21</v>
      </c>
    </row>
    <row r="213" spans="1:10" ht="105.6" x14ac:dyDescent="0.3">
      <c r="A213" s="7" t="s">
        <v>125</v>
      </c>
      <c r="B213" s="4" t="s">
        <v>22</v>
      </c>
      <c r="C213" s="5" t="s">
        <v>88</v>
      </c>
      <c r="D213" s="4" t="s">
        <v>11</v>
      </c>
      <c r="E213" s="1" t="s">
        <v>12</v>
      </c>
      <c r="F213" s="1" t="s">
        <v>13</v>
      </c>
      <c r="G213" s="6" t="s">
        <v>59</v>
      </c>
      <c r="H213" s="1" t="s">
        <v>116</v>
      </c>
      <c r="I213" s="11" t="s">
        <v>117</v>
      </c>
      <c r="J213" s="1" t="s">
        <v>23</v>
      </c>
    </row>
    <row r="214" spans="1:10" ht="105.6" x14ac:dyDescent="0.3">
      <c r="A214" s="7" t="s">
        <v>126</v>
      </c>
      <c r="B214" s="4" t="s">
        <v>24</v>
      </c>
      <c r="C214" s="5" t="s">
        <v>88</v>
      </c>
      <c r="D214" s="4" t="s">
        <v>11</v>
      </c>
      <c r="E214" s="1" t="s">
        <v>12</v>
      </c>
      <c r="F214" s="1" t="s">
        <v>13</v>
      </c>
      <c r="G214" s="6" t="s">
        <v>59</v>
      </c>
      <c r="H214" s="1" t="s">
        <v>116</v>
      </c>
      <c r="I214" s="11" t="s">
        <v>117</v>
      </c>
      <c r="J214" s="1" t="s">
        <v>25</v>
      </c>
    </row>
    <row r="215" spans="1:10" ht="105.6" x14ac:dyDescent="0.3">
      <c r="A215" s="7" t="s">
        <v>127</v>
      </c>
      <c r="B215" s="4" t="s">
        <v>26</v>
      </c>
      <c r="C215" s="5" t="s">
        <v>88</v>
      </c>
      <c r="D215" s="4" t="s">
        <v>11</v>
      </c>
      <c r="E215" s="1" t="s">
        <v>12</v>
      </c>
      <c r="F215" s="1" t="s">
        <v>13</v>
      </c>
      <c r="G215" s="6" t="s">
        <v>59</v>
      </c>
      <c r="H215" s="1" t="s">
        <v>116</v>
      </c>
      <c r="I215" s="11" t="s">
        <v>117</v>
      </c>
      <c r="J215" s="1" t="s">
        <v>27</v>
      </c>
    </row>
    <row r="216" spans="1:10" ht="105.6" x14ac:dyDescent="0.3">
      <c r="A216" s="7" t="s">
        <v>128</v>
      </c>
      <c r="B216" s="4" t="s">
        <v>28</v>
      </c>
      <c r="C216" s="5" t="s">
        <v>88</v>
      </c>
      <c r="D216" s="4" t="s">
        <v>11</v>
      </c>
      <c r="E216" s="1" t="s">
        <v>12</v>
      </c>
      <c r="F216" s="1" t="s">
        <v>13</v>
      </c>
      <c r="G216" s="6" t="s">
        <v>59</v>
      </c>
      <c r="H216" s="1" t="s">
        <v>116</v>
      </c>
      <c r="I216" s="11" t="s">
        <v>117</v>
      </c>
      <c r="J216" s="1" t="s">
        <v>29</v>
      </c>
    </row>
    <row r="217" spans="1:10" ht="105.6" x14ac:dyDescent="0.3">
      <c r="A217" s="7" t="s">
        <v>129</v>
      </c>
      <c r="B217" s="4" t="s">
        <v>30</v>
      </c>
      <c r="C217" s="5" t="s">
        <v>88</v>
      </c>
      <c r="D217" s="4" t="s">
        <v>11</v>
      </c>
      <c r="E217" s="1" t="s">
        <v>12</v>
      </c>
      <c r="F217" s="1" t="s">
        <v>13</v>
      </c>
      <c r="G217" s="6" t="s">
        <v>59</v>
      </c>
      <c r="H217" s="1" t="s">
        <v>116</v>
      </c>
      <c r="I217" s="11" t="s">
        <v>117</v>
      </c>
      <c r="J217" s="1" t="s">
        <v>32</v>
      </c>
    </row>
    <row r="218" spans="1:10" ht="105.6" x14ac:dyDescent="0.3">
      <c r="A218" s="7" t="s">
        <v>130</v>
      </c>
      <c r="B218" s="4" t="s">
        <v>33</v>
      </c>
      <c r="C218" s="5" t="s">
        <v>88</v>
      </c>
      <c r="D218" s="4" t="s">
        <v>11</v>
      </c>
      <c r="E218" s="1" t="s">
        <v>12</v>
      </c>
      <c r="F218" s="1" t="s">
        <v>34</v>
      </c>
      <c r="G218" s="6" t="s">
        <v>59</v>
      </c>
      <c r="H218" s="1" t="s">
        <v>116</v>
      </c>
      <c r="I218" s="11" t="s">
        <v>35</v>
      </c>
      <c r="J218" s="1" t="s">
        <v>36</v>
      </c>
    </row>
    <row r="219" spans="1:10" ht="105.6" x14ac:dyDescent="0.3">
      <c r="A219" s="7" t="s">
        <v>131</v>
      </c>
      <c r="B219" s="4" t="s">
        <v>37</v>
      </c>
      <c r="C219" s="5" t="s">
        <v>88</v>
      </c>
      <c r="D219" s="4" t="s">
        <v>11</v>
      </c>
      <c r="E219" s="1" t="s">
        <v>12</v>
      </c>
      <c r="F219" s="1" t="s">
        <v>34</v>
      </c>
      <c r="G219" s="6" t="s">
        <v>59</v>
      </c>
      <c r="H219" s="1" t="s">
        <v>116</v>
      </c>
      <c r="I219" s="11" t="s">
        <v>35</v>
      </c>
      <c r="J219" s="1" t="s">
        <v>38</v>
      </c>
    </row>
    <row r="220" spans="1:10" ht="105.6" x14ac:dyDescent="0.3">
      <c r="A220" s="7" t="s">
        <v>132</v>
      </c>
      <c r="B220" s="4" t="s">
        <v>39</v>
      </c>
      <c r="C220" s="5" t="s">
        <v>88</v>
      </c>
      <c r="D220" s="4" t="s">
        <v>11</v>
      </c>
      <c r="E220" s="1" t="s">
        <v>12</v>
      </c>
      <c r="F220" s="1" t="s">
        <v>34</v>
      </c>
      <c r="G220" s="6" t="s">
        <v>59</v>
      </c>
      <c r="H220" s="1" t="s">
        <v>116</v>
      </c>
      <c r="I220" s="11" t="s">
        <v>35</v>
      </c>
      <c r="J220" s="1" t="s">
        <v>40</v>
      </c>
    </row>
    <row r="221" spans="1:10" ht="105.6" x14ac:dyDescent="0.3">
      <c r="A221" s="7" t="s">
        <v>133</v>
      </c>
      <c r="B221" s="4" t="s">
        <v>41</v>
      </c>
      <c r="C221" s="5" t="s">
        <v>88</v>
      </c>
      <c r="D221" s="4" t="s">
        <v>11</v>
      </c>
      <c r="E221" s="1" t="s">
        <v>12</v>
      </c>
      <c r="F221" s="1" t="s">
        <v>34</v>
      </c>
      <c r="G221" s="6" t="s">
        <v>59</v>
      </c>
      <c r="H221" s="1" t="s">
        <v>116</v>
      </c>
      <c r="I221" s="11" t="s">
        <v>35</v>
      </c>
      <c r="J221" s="1" t="s">
        <v>42</v>
      </c>
    </row>
    <row r="222" spans="1:10" ht="105.6" x14ac:dyDescent="0.3">
      <c r="A222" s="7" t="s">
        <v>134</v>
      </c>
      <c r="B222" s="4" t="s">
        <v>43</v>
      </c>
      <c r="C222" s="5" t="s">
        <v>88</v>
      </c>
      <c r="D222" s="4" t="s">
        <v>11</v>
      </c>
      <c r="E222" s="1" t="s">
        <v>12</v>
      </c>
      <c r="F222" s="1" t="s">
        <v>34</v>
      </c>
      <c r="G222" s="6" t="s">
        <v>59</v>
      </c>
      <c r="H222" s="1" t="s">
        <v>116</v>
      </c>
      <c r="I222" s="11" t="s">
        <v>35</v>
      </c>
      <c r="J222" s="1" t="s">
        <v>44</v>
      </c>
    </row>
    <row r="223" spans="1:10" ht="105.6" x14ac:dyDescent="0.3">
      <c r="A223" s="7" t="s">
        <v>135</v>
      </c>
      <c r="B223" s="4" t="s">
        <v>40</v>
      </c>
      <c r="C223" s="5" t="s">
        <v>88</v>
      </c>
      <c r="D223" s="4" t="s">
        <v>11</v>
      </c>
      <c r="E223" s="1" t="s">
        <v>12</v>
      </c>
      <c r="F223" s="1" t="s">
        <v>34</v>
      </c>
      <c r="G223" s="6" t="s">
        <v>59</v>
      </c>
      <c r="H223" s="1" t="s">
        <v>116</v>
      </c>
      <c r="I223" s="11" t="s">
        <v>86</v>
      </c>
      <c r="J223" s="1" t="s">
        <v>45</v>
      </c>
    </row>
    <row r="224" spans="1:10" ht="105.6" x14ac:dyDescent="0.3">
      <c r="A224" s="7" t="s">
        <v>136</v>
      </c>
      <c r="B224" s="4" t="s">
        <v>42</v>
      </c>
      <c r="C224" s="5" t="s">
        <v>88</v>
      </c>
      <c r="D224" s="4" t="s">
        <v>11</v>
      </c>
      <c r="E224" s="1" t="s">
        <v>12</v>
      </c>
      <c r="F224" s="1" t="s">
        <v>34</v>
      </c>
      <c r="G224" s="6" t="s">
        <v>59</v>
      </c>
      <c r="H224" s="1" t="s">
        <v>46</v>
      </c>
      <c r="I224" s="11" t="s">
        <v>86</v>
      </c>
      <c r="J224" s="1" t="s">
        <v>48</v>
      </c>
    </row>
    <row r="225" spans="1:10" ht="105.6" x14ac:dyDescent="0.3">
      <c r="A225" s="7" t="s">
        <v>137</v>
      </c>
      <c r="B225" s="4" t="s">
        <v>44</v>
      </c>
      <c r="C225" s="5" t="s">
        <v>88</v>
      </c>
      <c r="D225" s="4" t="s">
        <v>11</v>
      </c>
      <c r="E225" s="1" t="s">
        <v>12</v>
      </c>
      <c r="F225" s="1" t="s">
        <v>34</v>
      </c>
      <c r="G225" s="6" t="s">
        <v>59</v>
      </c>
      <c r="H225" s="1" t="s">
        <v>46</v>
      </c>
      <c r="I225" s="11" t="s">
        <v>119</v>
      </c>
      <c r="J225" s="1" t="s">
        <v>49</v>
      </c>
    </row>
    <row r="226" spans="1:10" ht="105.6" x14ac:dyDescent="0.3">
      <c r="A226" s="7" t="s">
        <v>138</v>
      </c>
      <c r="B226" s="4" t="s">
        <v>50</v>
      </c>
      <c r="C226" s="5" t="s">
        <v>88</v>
      </c>
      <c r="D226" s="4" t="s">
        <v>11</v>
      </c>
      <c r="E226" s="1" t="s">
        <v>12</v>
      </c>
      <c r="F226" s="1" t="s">
        <v>34</v>
      </c>
      <c r="G226" s="6" t="s">
        <v>59</v>
      </c>
      <c r="H226" s="1" t="s">
        <v>46</v>
      </c>
      <c r="I226" s="11" t="s">
        <v>119</v>
      </c>
      <c r="J226" s="1" t="s">
        <v>51</v>
      </c>
    </row>
    <row r="227" spans="1:10" ht="105.6" x14ac:dyDescent="0.3">
      <c r="A227" s="7" t="s">
        <v>139</v>
      </c>
      <c r="B227" s="4" t="s">
        <v>52</v>
      </c>
      <c r="C227" s="5" t="s">
        <v>88</v>
      </c>
      <c r="D227" s="4" t="s">
        <v>11</v>
      </c>
      <c r="E227" s="1" t="s">
        <v>12</v>
      </c>
      <c r="F227" s="1" t="s">
        <v>34</v>
      </c>
      <c r="G227" s="6" t="s">
        <v>59</v>
      </c>
      <c r="H227" s="1" t="s">
        <v>46</v>
      </c>
      <c r="I227" s="11" t="s">
        <v>120</v>
      </c>
      <c r="J227" s="1" t="s">
        <v>53</v>
      </c>
    </row>
    <row r="228" spans="1:10" ht="105.6" x14ac:dyDescent="0.3">
      <c r="A228" s="7" t="s">
        <v>140</v>
      </c>
      <c r="B228" s="4" t="s">
        <v>54</v>
      </c>
      <c r="C228" s="5" t="s">
        <v>88</v>
      </c>
      <c r="D228" s="4" t="s">
        <v>11</v>
      </c>
      <c r="E228" s="1" t="s">
        <v>12</v>
      </c>
      <c r="F228" s="1" t="s">
        <v>34</v>
      </c>
      <c r="G228" s="6" t="s">
        <v>59</v>
      </c>
      <c r="H228" s="1" t="s">
        <v>46</v>
      </c>
      <c r="I228" s="1" t="s">
        <v>55</v>
      </c>
      <c r="J228" s="1" t="s">
        <v>55</v>
      </c>
    </row>
    <row r="229" spans="1:10" ht="105.6" x14ac:dyDescent="0.3">
      <c r="A229" s="7" t="s">
        <v>141</v>
      </c>
      <c r="B229" s="4" t="s">
        <v>56</v>
      </c>
      <c r="C229" s="5" t="s">
        <v>88</v>
      </c>
      <c r="D229" s="4" t="s">
        <v>11</v>
      </c>
      <c r="E229" s="1" t="s">
        <v>12</v>
      </c>
      <c r="F229" s="1" t="s">
        <v>34</v>
      </c>
      <c r="G229" s="6" t="s">
        <v>59</v>
      </c>
      <c r="H229" s="1" t="s">
        <v>46</v>
      </c>
      <c r="I229" s="1" t="s">
        <v>55</v>
      </c>
      <c r="J229" s="1" t="s">
        <v>55</v>
      </c>
    </row>
    <row r="230" spans="1:10" ht="105.6" x14ac:dyDescent="0.3">
      <c r="A230" s="7" t="s">
        <v>142</v>
      </c>
      <c r="B230" s="4" t="s">
        <v>57</v>
      </c>
      <c r="C230" s="5" t="s">
        <v>88</v>
      </c>
      <c r="D230" s="4" t="s">
        <v>11</v>
      </c>
      <c r="E230" s="1" t="s">
        <v>12</v>
      </c>
      <c r="F230" s="1" t="s">
        <v>34</v>
      </c>
      <c r="G230" s="6" t="s">
        <v>59</v>
      </c>
      <c r="H230" s="1" t="s">
        <v>46</v>
      </c>
      <c r="I230" s="1" t="s">
        <v>55</v>
      </c>
      <c r="J230" s="1" t="s">
        <v>55</v>
      </c>
    </row>
    <row r="231" spans="1:10" ht="105.6" x14ac:dyDescent="0.3">
      <c r="A231" s="7" t="s">
        <v>143</v>
      </c>
      <c r="B231" s="4" t="s">
        <v>58</v>
      </c>
      <c r="C231" s="5" t="s">
        <v>88</v>
      </c>
      <c r="D231" s="4" t="s">
        <v>11</v>
      </c>
      <c r="E231" s="1" t="s">
        <v>12</v>
      </c>
      <c r="F231" s="1" t="s">
        <v>34</v>
      </c>
      <c r="G231" s="6" t="s">
        <v>59</v>
      </c>
      <c r="H231" s="1" t="s">
        <v>46</v>
      </c>
      <c r="I231" s="1" t="s">
        <v>55</v>
      </c>
      <c r="J231" s="1" t="s">
        <v>55</v>
      </c>
    </row>
    <row r="232" spans="1:10" ht="92.4" x14ac:dyDescent="0.3">
      <c r="A232" s="7" t="s">
        <v>146</v>
      </c>
      <c r="B232" s="4" t="s">
        <v>9</v>
      </c>
      <c r="C232" s="5" t="s">
        <v>144</v>
      </c>
      <c r="D232" s="4" t="s">
        <v>61</v>
      </c>
      <c r="E232" s="1" t="s">
        <v>12</v>
      </c>
      <c r="F232" s="1" t="s">
        <v>13</v>
      </c>
      <c r="G232" s="6" t="s">
        <v>14</v>
      </c>
      <c r="H232" s="1" t="s">
        <v>116</v>
      </c>
      <c r="I232" s="11" t="s">
        <v>117</v>
      </c>
      <c r="J232" s="1" t="s">
        <v>16</v>
      </c>
    </row>
    <row r="233" spans="1:10" ht="92.4" x14ac:dyDescent="0.3">
      <c r="A233" s="7" t="s">
        <v>147</v>
      </c>
      <c r="B233" s="4" t="s">
        <v>17</v>
      </c>
      <c r="C233" s="5" t="s">
        <v>144</v>
      </c>
      <c r="D233" s="4" t="s">
        <v>61</v>
      </c>
      <c r="E233" s="1" t="s">
        <v>12</v>
      </c>
      <c r="F233" s="1" t="s">
        <v>13</v>
      </c>
      <c r="G233" s="6" t="s">
        <v>14</v>
      </c>
      <c r="H233" s="1" t="s">
        <v>116</v>
      </c>
      <c r="I233" s="11" t="s">
        <v>117</v>
      </c>
      <c r="J233" s="1" t="s">
        <v>18</v>
      </c>
    </row>
    <row r="234" spans="1:10" ht="92.4" x14ac:dyDescent="0.3">
      <c r="A234" s="7" t="s">
        <v>148</v>
      </c>
      <c r="B234" s="4" t="s">
        <v>19</v>
      </c>
      <c r="C234" s="5" t="s">
        <v>144</v>
      </c>
      <c r="D234" s="4" t="s">
        <v>61</v>
      </c>
      <c r="E234" s="1" t="s">
        <v>12</v>
      </c>
      <c r="F234" s="1" t="s">
        <v>13</v>
      </c>
      <c r="G234" s="6" t="s">
        <v>14</v>
      </c>
      <c r="H234" s="1" t="s">
        <v>116</v>
      </c>
      <c r="I234" s="11" t="s">
        <v>117</v>
      </c>
      <c r="J234" s="1" t="s">
        <v>20</v>
      </c>
    </row>
    <row r="235" spans="1:10" ht="92.4" x14ac:dyDescent="0.3">
      <c r="A235" s="7" t="s">
        <v>149</v>
      </c>
      <c r="B235" s="4" t="s">
        <v>18</v>
      </c>
      <c r="C235" s="5" t="s">
        <v>144</v>
      </c>
      <c r="D235" s="4" t="s">
        <v>61</v>
      </c>
      <c r="E235" s="1" t="s">
        <v>12</v>
      </c>
      <c r="F235" s="1" t="s">
        <v>13</v>
      </c>
      <c r="G235" s="6" t="s">
        <v>14</v>
      </c>
      <c r="H235" s="1" t="s">
        <v>116</v>
      </c>
      <c r="I235" s="11" t="s">
        <v>117</v>
      </c>
      <c r="J235" s="1" t="s">
        <v>21</v>
      </c>
    </row>
    <row r="236" spans="1:10" ht="92.4" x14ac:dyDescent="0.3">
      <c r="A236" s="7" t="s">
        <v>150</v>
      </c>
      <c r="B236" s="4" t="s">
        <v>22</v>
      </c>
      <c r="C236" s="5" t="s">
        <v>144</v>
      </c>
      <c r="D236" s="4" t="s">
        <v>61</v>
      </c>
      <c r="E236" s="1" t="s">
        <v>12</v>
      </c>
      <c r="F236" s="1" t="s">
        <v>13</v>
      </c>
      <c r="G236" s="6" t="s">
        <v>14</v>
      </c>
      <c r="H236" s="1" t="s">
        <v>116</v>
      </c>
      <c r="I236" s="11" t="s">
        <v>117</v>
      </c>
      <c r="J236" s="1" t="s">
        <v>23</v>
      </c>
    </row>
    <row r="237" spans="1:10" ht="92.4" x14ac:dyDescent="0.3">
      <c r="A237" s="7" t="s">
        <v>151</v>
      </c>
      <c r="B237" s="4" t="s">
        <v>24</v>
      </c>
      <c r="C237" s="5" t="s">
        <v>144</v>
      </c>
      <c r="D237" s="4" t="s">
        <v>61</v>
      </c>
      <c r="E237" s="1" t="s">
        <v>12</v>
      </c>
      <c r="F237" s="1" t="s">
        <v>13</v>
      </c>
      <c r="G237" s="6" t="s">
        <v>14</v>
      </c>
      <c r="H237" s="1" t="s">
        <v>116</v>
      </c>
      <c r="I237" s="11" t="s">
        <v>117</v>
      </c>
      <c r="J237" s="1" t="s">
        <v>25</v>
      </c>
    </row>
    <row r="238" spans="1:10" ht="92.4" x14ac:dyDescent="0.3">
      <c r="A238" s="7" t="s">
        <v>152</v>
      </c>
      <c r="B238" s="4" t="s">
        <v>26</v>
      </c>
      <c r="C238" s="5" t="s">
        <v>144</v>
      </c>
      <c r="D238" s="4" t="s">
        <v>61</v>
      </c>
      <c r="E238" s="1" t="s">
        <v>12</v>
      </c>
      <c r="F238" s="1" t="s">
        <v>13</v>
      </c>
      <c r="G238" s="6" t="s">
        <v>14</v>
      </c>
      <c r="H238" s="1" t="s">
        <v>116</v>
      </c>
      <c r="I238" s="11" t="s">
        <v>117</v>
      </c>
      <c r="J238" s="1" t="s">
        <v>27</v>
      </c>
    </row>
    <row r="239" spans="1:10" ht="92.4" x14ac:dyDescent="0.3">
      <c r="A239" s="7" t="s">
        <v>153</v>
      </c>
      <c r="B239" s="4" t="s">
        <v>28</v>
      </c>
      <c r="C239" s="5" t="s">
        <v>144</v>
      </c>
      <c r="D239" s="4" t="s">
        <v>61</v>
      </c>
      <c r="E239" s="1" t="s">
        <v>12</v>
      </c>
      <c r="F239" s="1" t="s">
        <v>13</v>
      </c>
      <c r="G239" s="6" t="s">
        <v>14</v>
      </c>
      <c r="H239" s="1" t="s">
        <v>116</v>
      </c>
      <c r="I239" s="11" t="s">
        <v>117</v>
      </c>
      <c r="J239" s="1" t="s">
        <v>29</v>
      </c>
    </row>
    <row r="240" spans="1:10" ht="92.4" x14ac:dyDescent="0.3">
      <c r="A240" s="7" t="s">
        <v>154</v>
      </c>
      <c r="B240" s="4" t="s">
        <v>30</v>
      </c>
      <c r="C240" s="5" t="s">
        <v>144</v>
      </c>
      <c r="D240" s="4" t="s">
        <v>61</v>
      </c>
      <c r="E240" s="1" t="s">
        <v>12</v>
      </c>
      <c r="F240" s="1" t="s">
        <v>13</v>
      </c>
      <c r="G240" s="6" t="s">
        <v>14</v>
      </c>
      <c r="H240" s="1" t="s">
        <v>116</v>
      </c>
      <c r="I240" s="11" t="s">
        <v>117</v>
      </c>
      <c r="J240" s="1" t="s">
        <v>32</v>
      </c>
    </row>
    <row r="241" spans="1:10" ht="92.4" x14ac:dyDescent="0.3">
      <c r="A241" s="7" t="s">
        <v>155</v>
      </c>
      <c r="B241" s="4" t="s">
        <v>33</v>
      </c>
      <c r="C241" s="5" t="s">
        <v>144</v>
      </c>
      <c r="D241" s="4" t="s">
        <v>61</v>
      </c>
      <c r="E241" s="1" t="s">
        <v>12</v>
      </c>
      <c r="F241" s="1" t="s">
        <v>34</v>
      </c>
      <c r="G241" s="6" t="s">
        <v>14</v>
      </c>
      <c r="H241" s="1" t="s">
        <v>116</v>
      </c>
      <c r="I241" s="11" t="s">
        <v>35</v>
      </c>
      <c r="J241" s="1" t="s">
        <v>36</v>
      </c>
    </row>
    <row r="242" spans="1:10" ht="92.4" x14ac:dyDescent="0.3">
      <c r="A242" s="7" t="s">
        <v>156</v>
      </c>
      <c r="B242" s="4" t="s">
        <v>37</v>
      </c>
      <c r="C242" s="5" t="s">
        <v>144</v>
      </c>
      <c r="D242" s="4" t="s">
        <v>61</v>
      </c>
      <c r="E242" s="1" t="s">
        <v>12</v>
      </c>
      <c r="F242" s="1" t="s">
        <v>34</v>
      </c>
      <c r="G242" s="6" t="s">
        <v>14</v>
      </c>
      <c r="H242" s="1" t="s">
        <v>116</v>
      </c>
      <c r="I242" s="11" t="s">
        <v>35</v>
      </c>
      <c r="J242" s="1" t="s">
        <v>38</v>
      </c>
    </row>
    <row r="243" spans="1:10" ht="92.4" x14ac:dyDescent="0.3">
      <c r="A243" s="7" t="s">
        <v>157</v>
      </c>
      <c r="B243" s="4" t="s">
        <v>39</v>
      </c>
      <c r="C243" s="5" t="s">
        <v>144</v>
      </c>
      <c r="D243" s="4" t="s">
        <v>61</v>
      </c>
      <c r="E243" s="1" t="s">
        <v>12</v>
      </c>
      <c r="F243" s="1" t="s">
        <v>34</v>
      </c>
      <c r="G243" s="6" t="s">
        <v>14</v>
      </c>
      <c r="H243" s="1" t="s">
        <v>116</v>
      </c>
      <c r="I243" s="11" t="s">
        <v>35</v>
      </c>
      <c r="J243" s="1" t="s">
        <v>40</v>
      </c>
    </row>
    <row r="244" spans="1:10" ht="92.4" x14ac:dyDescent="0.3">
      <c r="A244" s="7" t="s">
        <v>158</v>
      </c>
      <c r="B244" s="4" t="s">
        <v>41</v>
      </c>
      <c r="C244" s="5" t="s">
        <v>144</v>
      </c>
      <c r="D244" s="4" t="s">
        <v>61</v>
      </c>
      <c r="E244" s="1" t="s">
        <v>12</v>
      </c>
      <c r="F244" s="1" t="s">
        <v>34</v>
      </c>
      <c r="G244" s="6" t="s">
        <v>14</v>
      </c>
      <c r="H244" s="1" t="s">
        <v>116</v>
      </c>
      <c r="I244" s="11" t="s">
        <v>118</v>
      </c>
      <c r="J244" s="1" t="s">
        <v>42</v>
      </c>
    </row>
    <row r="245" spans="1:10" ht="92.4" x14ac:dyDescent="0.3">
      <c r="A245" s="7" t="s">
        <v>159</v>
      </c>
      <c r="B245" s="4" t="s">
        <v>43</v>
      </c>
      <c r="C245" s="5" t="s">
        <v>144</v>
      </c>
      <c r="D245" s="4" t="s">
        <v>61</v>
      </c>
      <c r="E245" s="1" t="s">
        <v>12</v>
      </c>
      <c r="F245" s="1" t="s">
        <v>34</v>
      </c>
      <c r="G245" s="6" t="s">
        <v>14</v>
      </c>
      <c r="H245" s="1" t="s">
        <v>116</v>
      </c>
      <c r="I245" s="11" t="s">
        <v>118</v>
      </c>
      <c r="J245" s="1" t="s">
        <v>44</v>
      </c>
    </row>
    <row r="246" spans="1:10" ht="92.4" x14ac:dyDescent="0.3">
      <c r="A246" s="7" t="s">
        <v>160</v>
      </c>
      <c r="B246" s="4" t="s">
        <v>40</v>
      </c>
      <c r="C246" s="5" t="s">
        <v>144</v>
      </c>
      <c r="D246" s="4" t="s">
        <v>61</v>
      </c>
      <c r="E246" s="1" t="s">
        <v>12</v>
      </c>
      <c r="F246" s="1" t="s">
        <v>34</v>
      </c>
      <c r="G246" s="6" t="s">
        <v>14</v>
      </c>
      <c r="H246" s="1" t="s">
        <v>116</v>
      </c>
      <c r="I246" s="11" t="s">
        <v>86</v>
      </c>
      <c r="J246" s="1" t="s">
        <v>45</v>
      </c>
    </row>
    <row r="247" spans="1:10" ht="92.4" x14ac:dyDescent="0.3">
      <c r="A247" s="7" t="s">
        <v>161</v>
      </c>
      <c r="B247" s="4" t="s">
        <v>42</v>
      </c>
      <c r="C247" s="5" t="s">
        <v>144</v>
      </c>
      <c r="D247" s="4" t="s">
        <v>61</v>
      </c>
      <c r="E247" s="1" t="s">
        <v>12</v>
      </c>
      <c r="F247" s="1" t="s">
        <v>34</v>
      </c>
      <c r="G247" s="6" t="s">
        <v>14</v>
      </c>
      <c r="H247" s="1" t="s">
        <v>46</v>
      </c>
      <c r="I247" s="11" t="s">
        <v>86</v>
      </c>
      <c r="J247" s="1" t="s">
        <v>48</v>
      </c>
    </row>
    <row r="248" spans="1:10" ht="92.4" x14ac:dyDescent="0.3">
      <c r="A248" s="7" t="s">
        <v>162</v>
      </c>
      <c r="B248" s="4" t="s">
        <v>44</v>
      </c>
      <c r="C248" s="5" t="s">
        <v>144</v>
      </c>
      <c r="D248" s="4" t="s">
        <v>61</v>
      </c>
      <c r="E248" s="1" t="s">
        <v>12</v>
      </c>
      <c r="F248" s="1" t="s">
        <v>34</v>
      </c>
      <c r="G248" s="6" t="s">
        <v>14</v>
      </c>
      <c r="H248" s="1" t="s">
        <v>46</v>
      </c>
      <c r="I248" s="11" t="s">
        <v>119</v>
      </c>
      <c r="J248" s="1" t="s">
        <v>49</v>
      </c>
    </row>
    <row r="249" spans="1:10" ht="92.4" x14ac:dyDescent="0.3">
      <c r="A249" s="7" t="s">
        <v>163</v>
      </c>
      <c r="B249" s="4" t="s">
        <v>50</v>
      </c>
      <c r="C249" s="5" t="s">
        <v>144</v>
      </c>
      <c r="D249" s="4" t="s">
        <v>61</v>
      </c>
      <c r="E249" s="1" t="s">
        <v>12</v>
      </c>
      <c r="F249" s="1" t="s">
        <v>34</v>
      </c>
      <c r="G249" s="6" t="s">
        <v>14</v>
      </c>
      <c r="H249" s="1" t="s">
        <v>46</v>
      </c>
      <c r="I249" s="11" t="s">
        <v>119</v>
      </c>
      <c r="J249" s="1" t="s">
        <v>51</v>
      </c>
    </row>
    <row r="250" spans="1:10" ht="92.4" x14ac:dyDescent="0.3">
      <c r="A250" s="7" t="s">
        <v>164</v>
      </c>
      <c r="B250" s="4" t="s">
        <v>52</v>
      </c>
      <c r="C250" s="5" t="s">
        <v>144</v>
      </c>
      <c r="D250" s="4" t="s">
        <v>61</v>
      </c>
      <c r="E250" s="1" t="s">
        <v>12</v>
      </c>
      <c r="F250" s="1" t="s">
        <v>34</v>
      </c>
      <c r="G250" s="6" t="s">
        <v>14</v>
      </c>
      <c r="H250" s="1" t="s">
        <v>46</v>
      </c>
      <c r="I250" s="11" t="s">
        <v>120</v>
      </c>
      <c r="J250" s="1" t="s">
        <v>53</v>
      </c>
    </row>
    <row r="251" spans="1:10" ht="92.4" x14ac:dyDescent="0.3">
      <c r="A251" s="7" t="s">
        <v>165</v>
      </c>
      <c r="B251" s="4" t="s">
        <v>54</v>
      </c>
      <c r="C251" s="5" t="s">
        <v>144</v>
      </c>
      <c r="D251" s="4" t="s">
        <v>61</v>
      </c>
      <c r="E251" s="1" t="s">
        <v>12</v>
      </c>
      <c r="F251" s="1" t="s">
        <v>34</v>
      </c>
      <c r="G251" s="6" t="s">
        <v>14</v>
      </c>
      <c r="H251" s="1" t="s">
        <v>46</v>
      </c>
      <c r="I251" s="1" t="s">
        <v>55</v>
      </c>
      <c r="J251" s="1" t="s">
        <v>55</v>
      </c>
    </row>
    <row r="252" spans="1:10" ht="92.4" x14ac:dyDescent="0.3">
      <c r="A252" s="7" t="s">
        <v>166</v>
      </c>
      <c r="B252" s="4" t="s">
        <v>56</v>
      </c>
      <c r="C252" s="5" t="s">
        <v>144</v>
      </c>
      <c r="D252" s="4" t="s">
        <v>61</v>
      </c>
      <c r="E252" s="1" t="s">
        <v>12</v>
      </c>
      <c r="F252" s="1" t="s">
        <v>34</v>
      </c>
      <c r="G252" s="6" t="s">
        <v>14</v>
      </c>
      <c r="H252" s="1" t="s">
        <v>46</v>
      </c>
      <c r="I252" s="1" t="s">
        <v>55</v>
      </c>
      <c r="J252" s="1" t="s">
        <v>55</v>
      </c>
    </row>
    <row r="253" spans="1:10" ht="92.4" x14ac:dyDescent="0.3">
      <c r="A253" s="7" t="s">
        <v>167</v>
      </c>
      <c r="B253" s="4" t="s">
        <v>57</v>
      </c>
      <c r="C253" s="5" t="s">
        <v>144</v>
      </c>
      <c r="D253" s="4" t="s">
        <v>61</v>
      </c>
      <c r="E253" s="1" t="s">
        <v>12</v>
      </c>
      <c r="F253" s="1" t="s">
        <v>34</v>
      </c>
      <c r="G253" s="6" t="s">
        <v>14</v>
      </c>
      <c r="H253" s="1" t="s">
        <v>46</v>
      </c>
      <c r="I253" s="1" t="s">
        <v>55</v>
      </c>
      <c r="J253" s="1" t="s">
        <v>55</v>
      </c>
    </row>
    <row r="254" spans="1:10" ht="92.4" x14ac:dyDescent="0.3">
      <c r="A254" s="7" t="s">
        <v>168</v>
      </c>
      <c r="B254" s="4" t="s">
        <v>58</v>
      </c>
      <c r="C254" s="5" t="s">
        <v>144</v>
      </c>
      <c r="D254" s="4" t="s">
        <v>61</v>
      </c>
      <c r="E254" s="1" t="s">
        <v>12</v>
      </c>
      <c r="F254" s="1" t="s">
        <v>34</v>
      </c>
      <c r="G254" s="6" t="s">
        <v>14</v>
      </c>
      <c r="H254" s="1" t="s">
        <v>46</v>
      </c>
      <c r="I254" s="1" t="s">
        <v>55</v>
      </c>
      <c r="J254" s="1" t="s">
        <v>55</v>
      </c>
    </row>
    <row r="255" spans="1:10" ht="92.4" x14ac:dyDescent="0.3">
      <c r="A255" s="7" t="s">
        <v>169</v>
      </c>
      <c r="B255" s="4" t="s">
        <v>9</v>
      </c>
      <c r="C255" s="5" t="s">
        <v>144</v>
      </c>
      <c r="D255" s="4" t="s">
        <v>61</v>
      </c>
      <c r="E255" s="1" t="s">
        <v>12</v>
      </c>
      <c r="F255" s="1" t="s">
        <v>13</v>
      </c>
      <c r="G255" s="6" t="s">
        <v>59</v>
      </c>
      <c r="H255" s="1" t="s">
        <v>116</v>
      </c>
      <c r="I255" s="7" t="s">
        <v>145</v>
      </c>
      <c r="J255" s="1" t="s">
        <v>16</v>
      </c>
    </row>
    <row r="256" spans="1:10" ht="92.4" x14ac:dyDescent="0.3">
      <c r="A256" s="7" t="s">
        <v>170</v>
      </c>
      <c r="B256" s="4" t="s">
        <v>17</v>
      </c>
      <c r="C256" s="5" t="s">
        <v>144</v>
      </c>
      <c r="D256" s="4" t="s">
        <v>61</v>
      </c>
      <c r="E256" s="1" t="s">
        <v>12</v>
      </c>
      <c r="F256" s="1" t="s">
        <v>13</v>
      </c>
      <c r="G256" s="6" t="s">
        <v>59</v>
      </c>
      <c r="H256" s="1" t="s">
        <v>116</v>
      </c>
      <c r="I256" s="7" t="s">
        <v>145</v>
      </c>
      <c r="J256" s="1" t="s">
        <v>18</v>
      </c>
    </row>
    <row r="257" spans="1:10" ht="92.4" x14ac:dyDescent="0.3">
      <c r="A257" s="7" t="s">
        <v>171</v>
      </c>
      <c r="B257" s="4" t="s">
        <v>19</v>
      </c>
      <c r="C257" s="5" t="s">
        <v>144</v>
      </c>
      <c r="D257" s="4" t="s">
        <v>61</v>
      </c>
      <c r="E257" s="1" t="s">
        <v>12</v>
      </c>
      <c r="F257" s="1" t="s">
        <v>13</v>
      </c>
      <c r="G257" s="6" t="s">
        <v>59</v>
      </c>
      <c r="H257" s="1" t="s">
        <v>116</v>
      </c>
      <c r="I257" s="7" t="s">
        <v>145</v>
      </c>
      <c r="J257" s="1" t="s">
        <v>20</v>
      </c>
    </row>
    <row r="258" spans="1:10" ht="92.4" x14ac:dyDescent="0.3">
      <c r="A258" s="7" t="s">
        <v>172</v>
      </c>
      <c r="B258" s="4" t="s">
        <v>18</v>
      </c>
      <c r="C258" s="5" t="s">
        <v>144</v>
      </c>
      <c r="D258" s="4" t="s">
        <v>61</v>
      </c>
      <c r="E258" s="1" t="s">
        <v>12</v>
      </c>
      <c r="F258" s="1" t="s">
        <v>13</v>
      </c>
      <c r="G258" s="6" t="s">
        <v>59</v>
      </c>
      <c r="H258" s="1" t="s">
        <v>116</v>
      </c>
      <c r="I258" s="7" t="s">
        <v>145</v>
      </c>
      <c r="J258" s="1" t="s">
        <v>21</v>
      </c>
    </row>
    <row r="259" spans="1:10" ht="92.4" x14ac:dyDescent="0.3">
      <c r="A259" s="7" t="s">
        <v>173</v>
      </c>
      <c r="B259" s="4" t="s">
        <v>22</v>
      </c>
      <c r="C259" s="5" t="s">
        <v>144</v>
      </c>
      <c r="D259" s="4" t="s">
        <v>61</v>
      </c>
      <c r="E259" s="1" t="s">
        <v>12</v>
      </c>
      <c r="F259" s="1" t="s">
        <v>13</v>
      </c>
      <c r="G259" s="6" t="s">
        <v>59</v>
      </c>
      <c r="H259" s="1" t="s">
        <v>116</v>
      </c>
      <c r="I259" s="7" t="s">
        <v>145</v>
      </c>
      <c r="J259" s="1" t="s">
        <v>23</v>
      </c>
    </row>
    <row r="260" spans="1:10" ht="92.4" x14ac:dyDescent="0.3">
      <c r="A260" s="7" t="s">
        <v>174</v>
      </c>
      <c r="B260" s="4" t="s">
        <v>24</v>
      </c>
      <c r="C260" s="5" t="s">
        <v>144</v>
      </c>
      <c r="D260" s="4" t="s">
        <v>61</v>
      </c>
      <c r="E260" s="1" t="s">
        <v>12</v>
      </c>
      <c r="F260" s="1" t="s">
        <v>13</v>
      </c>
      <c r="G260" s="6" t="s">
        <v>59</v>
      </c>
      <c r="H260" s="1" t="s">
        <v>116</v>
      </c>
      <c r="I260" s="7" t="s">
        <v>145</v>
      </c>
      <c r="J260" s="1" t="s">
        <v>25</v>
      </c>
    </row>
    <row r="261" spans="1:10" ht="92.4" x14ac:dyDescent="0.3">
      <c r="A261" s="7" t="s">
        <v>175</v>
      </c>
      <c r="B261" s="4" t="s">
        <v>26</v>
      </c>
      <c r="C261" s="5" t="s">
        <v>144</v>
      </c>
      <c r="D261" s="4" t="s">
        <v>61</v>
      </c>
      <c r="E261" s="1" t="s">
        <v>12</v>
      </c>
      <c r="F261" s="1" t="s">
        <v>13</v>
      </c>
      <c r="G261" s="6" t="s">
        <v>59</v>
      </c>
      <c r="H261" s="1" t="s">
        <v>116</v>
      </c>
      <c r="I261" s="7" t="s">
        <v>145</v>
      </c>
      <c r="J261" s="1" t="s">
        <v>27</v>
      </c>
    </row>
    <row r="262" spans="1:10" ht="92.4" x14ac:dyDescent="0.3">
      <c r="A262" s="7" t="s">
        <v>176</v>
      </c>
      <c r="B262" s="4" t="s">
        <v>28</v>
      </c>
      <c r="C262" s="5" t="s">
        <v>144</v>
      </c>
      <c r="D262" s="4" t="s">
        <v>61</v>
      </c>
      <c r="E262" s="1" t="s">
        <v>12</v>
      </c>
      <c r="F262" s="1" t="s">
        <v>13</v>
      </c>
      <c r="G262" s="6" t="s">
        <v>59</v>
      </c>
      <c r="H262" s="1" t="s">
        <v>116</v>
      </c>
      <c r="I262" s="7" t="s">
        <v>145</v>
      </c>
      <c r="J262" s="1" t="s">
        <v>29</v>
      </c>
    </row>
    <row r="263" spans="1:10" ht="92.4" x14ac:dyDescent="0.3">
      <c r="A263" s="7" t="s">
        <v>177</v>
      </c>
      <c r="B263" s="4" t="s">
        <v>30</v>
      </c>
      <c r="C263" s="5" t="s">
        <v>144</v>
      </c>
      <c r="D263" s="4" t="s">
        <v>61</v>
      </c>
      <c r="E263" s="1" t="s">
        <v>12</v>
      </c>
      <c r="F263" s="1" t="s">
        <v>13</v>
      </c>
      <c r="G263" s="6" t="s">
        <v>59</v>
      </c>
      <c r="H263" s="1" t="s">
        <v>116</v>
      </c>
      <c r="I263" s="11" t="s">
        <v>145</v>
      </c>
      <c r="J263" s="1" t="s">
        <v>32</v>
      </c>
    </row>
    <row r="264" spans="1:10" ht="92.4" x14ac:dyDescent="0.3">
      <c r="A264" s="7" t="s">
        <v>178</v>
      </c>
      <c r="B264" s="4" t="s">
        <v>33</v>
      </c>
      <c r="C264" s="5" t="s">
        <v>144</v>
      </c>
      <c r="D264" s="4" t="s">
        <v>61</v>
      </c>
      <c r="E264" s="1" t="s">
        <v>12</v>
      </c>
      <c r="F264" s="1" t="s">
        <v>34</v>
      </c>
      <c r="G264" s="6" t="s">
        <v>59</v>
      </c>
      <c r="H264" s="1" t="s">
        <v>116</v>
      </c>
      <c r="I264" s="11" t="s">
        <v>35</v>
      </c>
      <c r="J264" s="1" t="s">
        <v>36</v>
      </c>
    </row>
    <row r="265" spans="1:10" ht="92.4" x14ac:dyDescent="0.3">
      <c r="A265" s="7" t="s">
        <v>179</v>
      </c>
      <c r="B265" s="4" t="s">
        <v>37</v>
      </c>
      <c r="C265" s="5" t="s">
        <v>144</v>
      </c>
      <c r="D265" s="4" t="s">
        <v>61</v>
      </c>
      <c r="E265" s="1" t="s">
        <v>12</v>
      </c>
      <c r="F265" s="1" t="s">
        <v>34</v>
      </c>
      <c r="G265" s="6" t="s">
        <v>59</v>
      </c>
      <c r="H265" s="1" t="s">
        <v>116</v>
      </c>
      <c r="I265" s="11" t="s">
        <v>35</v>
      </c>
      <c r="J265" s="1" t="s">
        <v>38</v>
      </c>
    </row>
    <row r="266" spans="1:10" ht="92.4" x14ac:dyDescent="0.3">
      <c r="A266" s="7" t="s">
        <v>180</v>
      </c>
      <c r="B266" s="4" t="s">
        <v>39</v>
      </c>
      <c r="C266" s="5" t="s">
        <v>144</v>
      </c>
      <c r="D266" s="4" t="s">
        <v>61</v>
      </c>
      <c r="E266" s="1" t="s">
        <v>12</v>
      </c>
      <c r="F266" s="1" t="s">
        <v>34</v>
      </c>
      <c r="G266" s="6" t="s">
        <v>59</v>
      </c>
      <c r="H266" s="1" t="s">
        <v>116</v>
      </c>
      <c r="I266" s="11" t="s">
        <v>35</v>
      </c>
      <c r="J266" s="1" t="s">
        <v>40</v>
      </c>
    </row>
    <row r="267" spans="1:10" ht="92.4" x14ac:dyDescent="0.3">
      <c r="A267" s="7" t="s">
        <v>181</v>
      </c>
      <c r="B267" s="4" t="s">
        <v>41</v>
      </c>
      <c r="C267" s="5" t="s">
        <v>144</v>
      </c>
      <c r="D267" s="4" t="s">
        <v>61</v>
      </c>
      <c r="E267" s="1" t="s">
        <v>12</v>
      </c>
      <c r="F267" s="1" t="s">
        <v>34</v>
      </c>
      <c r="G267" s="6" t="s">
        <v>59</v>
      </c>
      <c r="H267" s="1" t="s">
        <v>116</v>
      </c>
      <c r="I267" s="11" t="s">
        <v>35</v>
      </c>
      <c r="J267" s="1" t="s">
        <v>42</v>
      </c>
    </row>
    <row r="268" spans="1:10" ht="92.4" x14ac:dyDescent="0.3">
      <c r="A268" s="7" t="s">
        <v>182</v>
      </c>
      <c r="B268" s="4" t="s">
        <v>43</v>
      </c>
      <c r="C268" s="5" t="s">
        <v>144</v>
      </c>
      <c r="D268" s="4" t="s">
        <v>61</v>
      </c>
      <c r="E268" s="1" t="s">
        <v>12</v>
      </c>
      <c r="F268" s="1" t="s">
        <v>34</v>
      </c>
      <c r="G268" s="6" t="s">
        <v>59</v>
      </c>
      <c r="H268" s="1" t="s">
        <v>116</v>
      </c>
      <c r="I268" s="11" t="s">
        <v>35</v>
      </c>
      <c r="J268" s="1" t="s">
        <v>44</v>
      </c>
    </row>
    <row r="269" spans="1:10" ht="92.4" x14ac:dyDescent="0.3">
      <c r="A269" s="7" t="s">
        <v>183</v>
      </c>
      <c r="B269" s="4" t="s">
        <v>40</v>
      </c>
      <c r="C269" s="5" t="s">
        <v>144</v>
      </c>
      <c r="D269" s="4" t="s">
        <v>61</v>
      </c>
      <c r="E269" s="1" t="s">
        <v>12</v>
      </c>
      <c r="F269" s="1" t="s">
        <v>34</v>
      </c>
      <c r="G269" s="6" t="s">
        <v>59</v>
      </c>
      <c r="H269" s="1" t="s">
        <v>116</v>
      </c>
      <c r="I269" s="11" t="s">
        <v>86</v>
      </c>
      <c r="J269" s="1" t="s">
        <v>45</v>
      </c>
    </row>
    <row r="270" spans="1:10" ht="92.4" x14ac:dyDescent="0.3">
      <c r="A270" s="7" t="s">
        <v>184</v>
      </c>
      <c r="B270" s="4" t="s">
        <v>42</v>
      </c>
      <c r="C270" s="5" t="s">
        <v>144</v>
      </c>
      <c r="D270" s="4" t="s">
        <v>61</v>
      </c>
      <c r="E270" s="1" t="s">
        <v>12</v>
      </c>
      <c r="F270" s="1" t="s">
        <v>34</v>
      </c>
      <c r="G270" s="6" t="s">
        <v>59</v>
      </c>
      <c r="H270" s="1" t="s">
        <v>46</v>
      </c>
      <c r="I270" s="11" t="s">
        <v>86</v>
      </c>
      <c r="J270" s="1" t="s">
        <v>48</v>
      </c>
    </row>
    <row r="271" spans="1:10" ht="92.4" x14ac:dyDescent="0.3">
      <c r="A271" s="7" t="s">
        <v>185</v>
      </c>
      <c r="B271" s="4" t="s">
        <v>44</v>
      </c>
      <c r="C271" s="5" t="s">
        <v>144</v>
      </c>
      <c r="D271" s="4" t="s">
        <v>61</v>
      </c>
      <c r="E271" s="1" t="s">
        <v>12</v>
      </c>
      <c r="F271" s="1" t="s">
        <v>34</v>
      </c>
      <c r="G271" s="6" t="s">
        <v>59</v>
      </c>
      <c r="H271" s="1" t="s">
        <v>46</v>
      </c>
      <c r="I271" s="11" t="s">
        <v>119</v>
      </c>
      <c r="J271" s="1" t="s">
        <v>49</v>
      </c>
    </row>
    <row r="272" spans="1:10" ht="92.4" x14ac:dyDescent="0.3">
      <c r="A272" s="7" t="s">
        <v>186</v>
      </c>
      <c r="B272" s="4" t="s">
        <v>50</v>
      </c>
      <c r="C272" s="5" t="s">
        <v>144</v>
      </c>
      <c r="D272" s="4" t="s">
        <v>61</v>
      </c>
      <c r="E272" s="1" t="s">
        <v>12</v>
      </c>
      <c r="F272" s="1" t="s">
        <v>34</v>
      </c>
      <c r="G272" s="6" t="s">
        <v>59</v>
      </c>
      <c r="H272" s="1" t="s">
        <v>46</v>
      </c>
      <c r="I272" s="11" t="s">
        <v>119</v>
      </c>
      <c r="J272" s="1" t="s">
        <v>51</v>
      </c>
    </row>
    <row r="273" spans="1:10" ht="92.4" x14ac:dyDescent="0.3">
      <c r="A273" s="7" t="s">
        <v>187</v>
      </c>
      <c r="B273" s="4" t="s">
        <v>52</v>
      </c>
      <c r="C273" s="5" t="s">
        <v>144</v>
      </c>
      <c r="D273" s="4" t="s">
        <v>61</v>
      </c>
      <c r="E273" s="1" t="s">
        <v>12</v>
      </c>
      <c r="F273" s="1" t="s">
        <v>34</v>
      </c>
      <c r="G273" s="6" t="s">
        <v>59</v>
      </c>
      <c r="H273" s="1" t="s">
        <v>46</v>
      </c>
      <c r="I273" s="11" t="s">
        <v>120</v>
      </c>
      <c r="J273" s="1" t="s">
        <v>53</v>
      </c>
    </row>
    <row r="274" spans="1:10" ht="92.4" x14ac:dyDescent="0.3">
      <c r="A274" s="7" t="s">
        <v>188</v>
      </c>
      <c r="B274" s="4" t="s">
        <v>54</v>
      </c>
      <c r="C274" s="5" t="s">
        <v>144</v>
      </c>
      <c r="D274" s="4" t="s">
        <v>61</v>
      </c>
      <c r="E274" s="1" t="s">
        <v>12</v>
      </c>
      <c r="F274" s="1" t="s">
        <v>34</v>
      </c>
      <c r="G274" s="6" t="s">
        <v>59</v>
      </c>
      <c r="H274" s="1" t="s">
        <v>46</v>
      </c>
      <c r="I274" s="1" t="s">
        <v>55</v>
      </c>
      <c r="J274" s="1" t="s">
        <v>55</v>
      </c>
    </row>
    <row r="275" spans="1:10" ht="92.4" x14ac:dyDescent="0.3">
      <c r="A275" s="7" t="s">
        <v>189</v>
      </c>
      <c r="B275" s="4" t="s">
        <v>56</v>
      </c>
      <c r="C275" s="5" t="s">
        <v>144</v>
      </c>
      <c r="D275" s="4" t="s">
        <v>61</v>
      </c>
      <c r="E275" s="1" t="s">
        <v>12</v>
      </c>
      <c r="F275" s="1" t="s">
        <v>34</v>
      </c>
      <c r="G275" s="6" t="s">
        <v>59</v>
      </c>
      <c r="H275" s="1" t="s">
        <v>46</v>
      </c>
      <c r="I275" s="1" t="s">
        <v>55</v>
      </c>
      <c r="J275" s="1" t="s">
        <v>55</v>
      </c>
    </row>
    <row r="276" spans="1:10" ht="92.4" x14ac:dyDescent="0.3">
      <c r="A276" s="7" t="s">
        <v>190</v>
      </c>
      <c r="B276" s="4" t="s">
        <v>57</v>
      </c>
      <c r="C276" s="5" t="s">
        <v>144</v>
      </c>
      <c r="D276" s="4" t="s">
        <v>61</v>
      </c>
      <c r="E276" s="1" t="s">
        <v>12</v>
      </c>
      <c r="F276" s="1" t="s">
        <v>34</v>
      </c>
      <c r="G276" s="6" t="s">
        <v>59</v>
      </c>
      <c r="H276" s="1" t="s">
        <v>46</v>
      </c>
      <c r="I276" s="1" t="s">
        <v>55</v>
      </c>
      <c r="J276" s="1" t="s">
        <v>55</v>
      </c>
    </row>
    <row r="277" spans="1:10" ht="92.4" x14ac:dyDescent="0.3">
      <c r="A277" s="7" t="s">
        <v>191</v>
      </c>
      <c r="B277" s="4" t="s">
        <v>58</v>
      </c>
      <c r="C277" s="5" t="s">
        <v>144</v>
      </c>
      <c r="D277" s="4" t="s">
        <v>61</v>
      </c>
      <c r="E277" s="1" t="s">
        <v>12</v>
      </c>
      <c r="F277" s="1" t="s">
        <v>34</v>
      </c>
      <c r="G277" s="6" t="s">
        <v>59</v>
      </c>
      <c r="H277" s="1" t="s">
        <v>46</v>
      </c>
      <c r="I277" s="1" t="s">
        <v>55</v>
      </c>
      <c r="J277" s="1" t="s">
        <v>55</v>
      </c>
    </row>
    <row r="278" spans="1:10" ht="145.19999999999999" x14ac:dyDescent="0.3">
      <c r="A278" s="7" t="s">
        <v>192</v>
      </c>
      <c r="B278" s="4" t="s">
        <v>9</v>
      </c>
      <c r="C278" s="5" t="s">
        <v>63</v>
      </c>
      <c r="D278" s="8" t="s">
        <v>64</v>
      </c>
      <c r="E278" s="1" t="s">
        <v>65</v>
      </c>
      <c r="F278" s="1" t="s">
        <v>13</v>
      </c>
      <c r="G278" s="6" t="s">
        <v>14</v>
      </c>
      <c r="H278" s="1" t="s">
        <v>116</v>
      </c>
      <c r="I278" s="7" t="s">
        <v>238</v>
      </c>
      <c r="J278" s="1" t="s">
        <v>16</v>
      </c>
    </row>
    <row r="279" spans="1:10" ht="145.19999999999999" x14ac:dyDescent="0.3">
      <c r="A279" s="7" t="s">
        <v>193</v>
      </c>
      <c r="B279" s="4" t="s">
        <v>17</v>
      </c>
      <c r="C279" s="5" t="s">
        <v>63</v>
      </c>
      <c r="D279" s="8" t="s">
        <v>64</v>
      </c>
      <c r="E279" s="1" t="s">
        <v>65</v>
      </c>
      <c r="F279" s="1" t="s">
        <v>13</v>
      </c>
      <c r="G279" s="6" t="s">
        <v>14</v>
      </c>
      <c r="H279" s="1" t="s">
        <v>116</v>
      </c>
      <c r="I279" s="7" t="s">
        <v>238</v>
      </c>
      <c r="J279" s="1" t="s">
        <v>18</v>
      </c>
    </row>
    <row r="280" spans="1:10" ht="145.19999999999999" x14ac:dyDescent="0.3">
      <c r="A280" s="7" t="s">
        <v>194</v>
      </c>
      <c r="B280" s="4" t="s">
        <v>19</v>
      </c>
      <c r="C280" s="5" t="s">
        <v>63</v>
      </c>
      <c r="D280" s="8" t="s">
        <v>64</v>
      </c>
      <c r="E280" s="1" t="s">
        <v>65</v>
      </c>
      <c r="F280" s="1" t="s">
        <v>13</v>
      </c>
      <c r="G280" s="6" t="s">
        <v>14</v>
      </c>
      <c r="H280" s="1" t="s">
        <v>116</v>
      </c>
      <c r="I280" s="7" t="s">
        <v>238</v>
      </c>
      <c r="J280" s="1" t="s">
        <v>20</v>
      </c>
    </row>
    <row r="281" spans="1:10" ht="145.19999999999999" x14ac:dyDescent="0.3">
      <c r="A281" s="7" t="s">
        <v>195</v>
      </c>
      <c r="B281" s="4" t="s">
        <v>18</v>
      </c>
      <c r="C281" s="5" t="s">
        <v>63</v>
      </c>
      <c r="D281" s="8" t="s">
        <v>64</v>
      </c>
      <c r="E281" s="1" t="s">
        <v>65</v>
      </c>
      <c r="F281" s="1" t="s">
        <v>13</v>
      </c>
      <c r="G281" s="6" t="s">
        <v>14</v>
      </c>
      <c r="H281" s="1" t="s">
        <v>116</v>
      </c>
      <c r="I281" s="7" t="s">
        <v>238</v>
      </c>
      <c r="J281" s="1" t="s">
        <v>21</v>
      </c>
    </row>
    <row r="282" spans="1:10" ht="145.19999999999999" x14ac:dyDescent="0.3">
      <c r="A282" s="7" t="s">
        <v>196</v>
      </c>
      <c r="B282" s="4" t="s">
        <v>22</v>
      </c>
      <c r="C282" s="5" t="s">
        <v>63</v>
      </c>
      <c r="D282" s="8" t="s">
        <v>64</v>
      </c>
      <c r="E282" s="1" t="s">
        <v>65</v>
      </c>
      <c r="F282" s="1" t="s">
        <v>13</v>
      </c>
      <c r="G282" s="6" t="s">
        <v>14</v>
      </c>
      <c r="H282" s="1" t="s">
        <v>116</v>
      </c>
      <c r="I282" s="7" t="s">
        <v>238</v>
      </c>
      <c r="J282" s="1" t="s">
        <v>23</v>
      </c>
    </row>
    <row r="283" spans="1:10" ht="145.19999999999999" x14ac:dyDescent="0.3">
      <c r="A283" s="7" t="s">
        <v>197</v>
      </c>
      <c r="B283" s="4" t="s">
        <v>24</v>
      </c>
      <c r="C283" s="5" t="s">
        <v>63</v>
      </c>
      <c r="D283" s="8" t="s">
        <v>64</v>
      </c>
      <c r="E283" s="1" t="s">
        <v>65</v>
      </c>
      <c r="F283" s="1" t="s">
        <v>13</v>
      </c>
      <c r="G283" s="6" t="s">
        <v>14</v>
      </c>
      <c r="H283" s="1" t="s">
        <v>116</v>
      </c>
      <c r="I283" s="7" t="s">
        <v>238</v>
      </c>
      <c r="J283" s="1" t="s">
        <v>25</v>
      </c>
    </row>
    <row r="284" spans="1:10" ht="145.19999999999999" x14ac:dyDescent="0.3">
      <c r="A284" s="7" t="s">
        <v>198</v>
      </c>
      <c r="B284" s="4" t="s">
        <v>26</v>
      </c>
      <c r="C284" s="5" t="s">
        <v>63</v>
      </c>
      <c r="D284" s="8" t="s">
        <v>64</v>
      </c>
      <c r="E284" s="1" t="s">
        <v>65</v>
      </c>
      <c r="F284" s="1" t="s">
        <v>13</v>
      </c>
      <c r="G284" s="6" t="s">
        <v>14</v>
      </c>
      <c r="H284" s="1" t="s">
        <v>116</v>
      </c>
      <c r="I284" s="7" t="s">
        <v>238</v>
      </c>
      <c r="J284" s="1" t="s">
        <v>27</v>
      </c>
    </row>
    <row r="285" spans="1:10" ht="145.19999999999999" x14ac:dyDescent="0.3">
      <c r="A285" s="7" t="s">
        <v>199</v>
      </c>
      <c r="B285" s="4" t="s">
        <v>28</v>
      </c>
      <c r="C285" s="5" t="s">
        <v>63</v>
      </c>
      <c r="D285" s="8" t="s">
        <v>64</v>
      </c>
      <c r="E285" s="1" t="s">
        <v>65</v>
      </c>
      <c r="F285" s="1" t="s">
        <v>13</v>
      </c>
      <c r="G285" s="6" t="s">
        <v>14</v>
      </c>
      <c r="H285" s="1" t="s">
        <v>116</v>
      </c>
      <c r="I285" s="7" t="s">
        <v>238</v>
      </c>
      <c r="J285" s="1" t="s">
        <v>29</v>
      </c>
    </row>
    <row r="286" spans="1:10" ht="145.19999999999999" x14ac:dyDescent="0.3">
      <c r="A286" s="7" t="s">
        <v>200</v>
      </c>
      <c r="B286" s="4" t="s">
        <v>30</v>
      </c>
      <c r="C286" s="5" t="s">
        <v>63</v>
      </c>
      <c r="D286" s="8" t="s">
        <v>64</v>
      </c>
      <c r="E286" s="1" t="s">
        <v>65</v>
      </c>
      <c r="F286" s="1" t="s">
        <v>13</v>
      </c>
      <c r="G286" s="6" t="s">
        <v>14</v>
      </c>
      <c r="H286" s="1" t="s">
        <v>116</v>
      </c>
      <c r="I286" s="7" t="s">
        <v>238</v>
      </c>
      <c r="J286" s="1" t="s">
        <v>32</v>
      </c>
    </row>
    <row r="287" spans="1:10" ht="145.19999999999999" x14ac:dyDescent="0.3">
      <c r="A287" s="7" t="s">
        <v>201</v>
      </c>
      <c r="B287" s="4" t="s">
        <v>33</v>
      </c>
      <c r="C287" s="5" t="s">
        <v>63</v>
      </c>
      <c r="D287" s="8" t="s">
        <v>64</v>
      </c>
      <c r="E287" s="1" t="s">
        <v>65</v>
      </c>
      <c r="F287" s="1" t="s">
        <v>34</v>
      </c>
      <c r="G287" s="6" t="s">
        <v>14</v>
      </c>
      <c r="H287" s="1" t="s">
        <v>116</v>
      </c>
      <c r="I287" s="7" t="s">
        <v>35</v>
      </c>
      <c r="J287" s="1" t="s">
        <v>36</v>
      </c>
    </row>
    <row r="288" spans="1:10" ht="145.19999999999999" x14ac:dyDescent="0.3">
      <c r="A288" s="7" t="s">
        <v>202</v>
      </c>
      <c r="B288" s="4" t="s">
        <v>37</v>
      </c>
      <c r="C288" s="5" t="s">
        <v>63</v>
      </c>
      <c r="D288" s="8" t="s">
        <v>64</v>
      </c>
      <c r="E288" s="1" t="s">
        <v>65</v>
      </c>
      <c r="F288" s="1" t="s">
        <v>34</v>
      </c>
      <c r="G288" s="6" t="s">
        <v>14</v>
      </c>
      <c r="H288" s="1" t="s">
        <v>116</v>
      </c>
      <c r="I288" s="7" t="s">
        <v>35</v>
      </c>
      <c r="J288" s="1" t="s">
        <v>38</v>
      </c>
    </row>
    <row r="289" spans="1:10" ht="145.19999999999999" x14ac:dyDescent="0.3">
      <c r="A289" s="7" t="s">
        <v>203</v>
      </c>
      <c r="B289" s="4" t="s">
        <v>39</v>
      </c>
      <c r="C289" s="5" t="s">
        <v>63</v>
      </c>
      <c r="D289" s="8" t="s">
        <v>64</v>
      </c>
      <c r="E289" s="1" t="s">
        <v>65</v>
      </c>
      <c r="F289" s="1" t="s">
        <v>34</v>
      </c>
      <c r="G289" s="6" t="s">
        <v>14</v>
      </c>
      <c r="H289" s="1" t="s">
        <v>116</v>
      </c>
      <c r="I289" s="7" t="s">
        <v>35</v>
      </c>
      <c r="J289" s="1" t="s">
        <v>40</v>
      </c>
    </row>
    <row r="290" spans="1:10" ht="145.19999999999999" x14ac:dyDescent="0.3">
      <c r="A290" s="7" t="s">
        <v>204</v>
      </c>
      <c r="B290" s="4" t="s">
        <v>41</v>
      </c>
      <c r="C290" s="5" t="s">
        <v>63</v>
      </c>
      <c r="D290" s="8" t="s">
        <v>64</v>
      </c>
      <c r="E290" s="1" t="s">
        <v>65</v>
      </c>
      <c r="F290" s="1" t="s">
        <v>34</v>
      </c>
      <c r="G290" s="6" t="s">
        <v>14</v>
      </c>
      <c r="H290" s="1" t="s">
        <v>46</v>
      </c>
      <c r="I290" s="7" t="s">
        <v>118</v>
      </c>
      <c r="J290" s="1" t="s">
        <v>42</v>
      </c>
    </row>
    <row r="291" spans="1:10" ht="145.19999999999999" x14ac:dyDescent="0.3">
      <c r="A291" s="7" t="s">
        <v>205</v>
      </c>
      <c r="B291" s="4" t="s">
        <v>43</v>
      </c>
      <c r="C291" s="5" t="s">
        <v>63</v>
      </c>
      <c r="D291" s="8" t="s">
        <v>64</v>
      </c>
      <c r="E291" s="1" t="s">
        <v>65</v>
      </c>
      <c r="F291" s="1" t="s">
        <v>34</v>
      </c>
      <c r="G291" s="6" t="s">
        <v>14</v>
      </c>
      <c r="H291" s="1" t="s">
        <v>46</v>
      </c>
      <c r="I291" s="7" t="s">
        <v>118</v>
      </c>
      <c r="J291" s="1" t="s">
        <v>44</v>
      </c>
    </row>
    <row r="292" spans="1:10" ht="145.19999999999999" x14ac:dyDescent="0.3">
      <c r="A292" s="7" t="s">
        <v>206</v>
      </c>
      <c r="B292" s="4" t="s">
        <v>40</v>
      </c>
      <c r="C292" s="5" t="s">
        <v>63</v>
      </c>
      <c r="D292" s="8" t="s">
        <v>64</v>
      </c>
      <c r="E292" s="1" t="s">
        <v>65</v>
      </c>
      <c r="F292" s="1" t="s">
        <v>34</v>
      </c>
      <c r="G292" s="6" t="s">
        <v>14</v>
      </c>
      <c r="H292" s="1" t="s">
        <v>116</v>
      </c>
      <c r="I292" s="7" t="s">
        <v>86</v>
      </c>
      <c r="J292" s="1" t="s">
        <v>45</v>
      </c>
    </row>
    <row r="293" spans="1:10" ht="145.19999999999999" x14ac:dyDescent="0.3">
      <c r="A293" s="7" t="s">
        <v>207</v>
      </c>
      <c r="B293" s="4" t="s">
        <v>42</v>
      </c>
      <c r="C293" s="5" t="s">
        <v>63</v>
      </c>
      <c r="D293" s="8" t="s">
        <v>64</v>
      </c>
      <c r="E293" s="1" t="s">
        <v>65</v>
      </c>
      <c r="F293" s="1" t="s">
        <v>34</v>
      </c>
      <c r="G293" s="6" t="s">
        <v>14</v>
      </c>
      <c r="H293" s="1" t="s">
        <v>46</v>
      </c>
      <c r="I293" s="7" t="s">
        <v>86</v>
      </c>
      <c r="J293" s="1" t="s">
        <v>48</v>
      </c>
    </row>
    <row r="294" spans="1:10" ht="145.19999999999999" x14ac:dyDescent="0.3">
      <c r="A294" s="7" t="s">
        <v>208</v>
      </c>
      <c r="B294" s="4" t="s">
        <v>44</v>
      </c>
      <c r="C294" s="5" t="s">
        <v>63</v>
      </c>
      <c r="D294" s="8" t="s">
        <v>64</v>
      </c>
      <c r="E294" s="1" t="s">
        <v>65</v>
      </c>
      <c r="F294" s="1" t="s">
        <v>34</v>
      </c>
      <c r="G294" s="6" t="s">
        <v>14</v>
      </c>
      <c r="H294" s="1" t="s">
        <v>46</v>
      </c>
      <c r="I294" s="7" t="s">
        <v>119</v>
      </c>
      <c r="J294" s="1" t="s">
        <v>49</v>
      </c>
    </row>
    <row r="295" spans="1:10" ht="145.19999999999999" x14ac:dyDescent="0.3">
      <c r="A295" s="7" t="s">
        <v>209</v>
      </c>
      <c r="B295" s="4" t="s">
        <v>50</v>
      </c>
      <c r="C295" s="5" t="s">
        <v>63</v>
      </c>
      <c r="D295" s="8" t="s">
        <v>64</v>
      </c>
      <c r="E295" s="1" t="s">
        <v>65</v>
      </c>
      <c r="F295" s="1" t="s">
        <v>34</v>
      </c>
      <c r="G295" s="6" t="s">
        <v>14</v>
      </c>
      <c r="H295" s="1" t="s">
        <v>46</v>
      </c>
      <c r="I295" s="7" t="s">
        <v>119</v>
      </c>
      <c r="J295" s="1" t="s">
        <v>51</v>
      </c>
    </row>
    <row r="296" spans="1:10" ht="145.19999999999999" x14ac:dyDescent="0.3">
      <c r="A296" s="7" t="s">
        <v>210</v>
      </c>
      <c r="B296" s="4" t="s">
        <v>52</v>
      </c>
      <c r="C296" s="5" t="s">
        <v>63</v>
      </c>
      <c r="D296" s="8" t="s">
        <v>64</v>
      </c>
      <c r="E296" s="1" t="s">
        <v>65</v>
      </c>
      <c r="F296" s="1" t="s">
        <v>34</v>
      </c>
      <c r="G296" s="6" t="s">
        <v>14</v>
      </c>
      <c r="H296" s="1" t="s">
        <v>46</v>
      </c>
      <c r="I296" s="7" t="s">
        <v>120</v>
      </c>
      <c r="J296" s="1" t="s">
        <v>53</v>
      </c>
    </row>
    <row r="297" spans="1:10" ht="145.19999999999999" x14ac:dyDescent="0.3">
      <c r="A297" s="7" t="s">
        <v>211</v>
      </c>
      <c r="B297" s="4" t="s">
        <v>54</v>
      </c>
      <c r="C297" s="5" t="s">
        <v>63</v>
      </c>
      <c r="D297" s="8" t="s">
        <v>64</v>
      </c>
      <c r="E297" s="1" t="s">
        <v>65</v>
      </c>
      <c r="F297" s="1" t="s">
        <v>34</v>
      </c>
      <c r="G297" s="6" t="s">
        <v>14</v>
      </c>
      <c r="H297" s="1" t="s">
        <v>46</v>
      </c>
      <c r="I297" s="1" t="s">
        <v>55</v>
      </c>
      <c r="J297" s="1" t="s">
        <v>55</v>
      </c>
    </row>
    <row r="298" spans="1:10" ht="145.19999999999999" x14ac:dyDescent="0.3">
      <c r="A298" s="7" t="s">
        <v>212</v>
      </c>
      <c r="B298" s="4" t="s">
        <v>56</v>
      </c>
      <c r="C298" s="5" t="s">
        <v>63</v>
      </c>
      <c r="D298" s="8" t="s">
        <v>64</v>
      </c>
      <c r="E298" s="1" t="s">
        <v>65</v>
      </c>
      <c r="F298" s="1" t="s">
        <v>34</v>
      </c>
      <c r="G298" s="6" t="s">
        <v>14</v>
      </c>
      <c r="H298" s="1" t="s">
        <v>46</v>
      </c>
      <c r="I298" s="1" t="s">
        <v>55</v>
      </c>
      <c r="J298" s="1" t="s">
        <v>55</v>
      </c>
    </row>
    <row r="299" spans="1:10" ht="145.19999999999999" x14ac:dyDescent="0.3">
      <c r="A299" s="7" t="s">
        <v>213</v>
      </c>
      <c r="B299" s="4" t="s">
        <v>57</v>
      </c>
      <c r="C299" s="5" t="s">
        <v>63</v>
      </c>
      <c r="D299" s="8" t="s">
        <v>64</v>
      </c>
      <c r="E299" s="1" t="s">
        <v>65</v>
      </c>
      <c r="F299" s="1" t="s">
        <v>34</v>
      </c>
      <c r="G299" s="6" t="s">
        <v>14</v>
      </c>
      <c r="H299" s="1" t="s">
        <v>46</v>
      </c>
      <c r="I299" s="1" t="s">
        <v>55</v>
      </c>
      <c r="J299" s="1" t="s">
        <v>55</v>
      </c>
    </row>
    <row r="300" spans="1:10" ht="145.19999999999999" x14ac:dyDescent="0.3">
      <c r="A300" s="7" t="s">
        <v>214</v>
      </c>
      <c r="B300" s="4" t="s">
        <v>58</v>
      </c>
      <c r="C300" s="5" t="s">
        <v>63</v>
      </c>
      <c r="D300" s="8" t="s">
        <v>64</v>
      </c>
      <c r="E300" s="1" t="s">
        <v>65</v>
      </c>
      <c r="F300" s="1" t="s">
        <v>34</v>
      </c>
      <c r="G300" s="6" t="s">
        <v>14</v>
      </c>
      <c r="H300" s="1" t="s">
        <v>46</v>
      </c>
      <c r="I300" s="1" t="s">
        <v>55</v>
      </c>
      <c r="J300" s="1" t="s">
        <v>55</v>
      </c>
    </row>
    <row r="301" spans="1:10" ht="145.19999999999999" x14ac:dyDescent="0.3">
      <c r="A301" s="7" t="s">
        <v>215</v>
      </c>
      <c r="B301" s="4" t="s">
        <v>9</v>
      </c>
      <c r="C301" s="5" t="s">
        <v>63</v>
      </c>
      <c r="D301" s="8" t="s">
        <v>64</v>
      </c>
      <c r="E301" s="1" t="s">
        <v>65</v>
      </c>
      <c r="F301" s="1" t="s">
        <v>13</v>
      </c>
      <c r="G301" s="6" t="s">
        <v>59</v>
      </c>
      <c r="H301" s="1" t="s">
        <v>116</v>
      </c>
      <c r="I301" s="7" t="s">
        <v>67</v>
      </c>
      <c r="J301" s="1" t="s">
        <v>16</v>
      </c>
    </row>
    <row r="302" spans="1:10" ht="145.19999999999999" x14ac:dyDescent="0.3">
      <c r="A302" s="7" t="s">
        <v>216</v>
      </c>
      <c r="B302" s="4" t="s">
        <v>17</v>
      </c>
      <c r="C302" s="5" t="s">
        <v>63</v>
      </c>
      <c r="D302" s="8" t="s">
        <v>64</v>
      </c>
      <c r="E302" s="1" t="s">
        <v>65</v>
      </c>
      <c r="F302" s="1" t="s">
        <v>13</v>
      </c>
      <c r="G302" s="6" t="s">
        <v>59</v>
      </c>
      <c r="H302" s="1" t="s">
        <v>116</v>
      </c>
      <c r="I302" s="7" t="s">
        <v>67</v>
      </c>
      <c r="J302" s="1" t="s">
        <v>18</v>
      </c>
    </row>
    <row r="303" spans="1:10" ht="145.19999999999999" x14ac:dyDescent="0.3">
      <c r="A303" s="7" t="s">
        <v>217</v>
      </c>
      <c r="B303" s="4" t="s">
        <v>19</v>
      </c>
      <c r="C303" s="5" t="s">
        <v>63</v>
      </c>
      <c r="D303" s="8" t="s">
        <v>64</v>
      </c>
      <c r="E303" s="1" t="s">
        <v>65</v>
      </c>
      <c r="F303" s="1" t="s">
        <v>13</v>
      </c>
      <c r="G303" s="6" t="s">
        <v>59</v>
      </c>
      <c r="H303" s="1" t="s">
        <v>116</v>
      </c>
      <c r="I303" s="7" t="s">
        <v>67</v>
      </c>
      <c r="J303" s="1" t="s">
        <v>20</v>
      </c>
    </row>
    <row r="304" spans="1:10" ht="145.19999999999999" x14ac:dyDescent="0.3">
      <c r="A304" s="7" t="s">
        <v>218</v>
      </c>
      <c r="B304" s="4" t="s">
        <v>18</v>
      </c>
      <c r="C304" s="5" t="s">
        <v>63</v>
      </c>
      <c r="D304" s="8" t="s">
        <v>64</v>
      </c>
      <c r="E304" s="1" t="s">
        <v>65</v>
      </c>
      <c r="F304" s="1" t="s">
        <v>13</v>
      </c>
      <c r="G304" s="6" t="s">
        <v>59</v>
      </c>
      <c r="H304" s="1" t="s">
        <v>116</v>
      </c>
      <c r="I304" s="7" t="s">
        <v>67</v>
      </c>
      <c r="J304" s="1" t="s">
        <v>21</v>
      </c>
    </row>
    <row r="305" spans="1:10" ht="145.19999999999999" x14ac:dyDescent="0.3">
      <c r="A305" s="7" t="s">
        <v>219</v>
      </c>
      <c r="B305" s="4" t="s">
        <v>22</v>
      </c>
      <c r="C305" s="5" t="s">
        <v>63</v>
      </c>
      <c r="D305" s="8" t="s">
        <v>64</v>
      </c>
      <c r="E305" s="1" t="s">
        <v>65</v>
      </c>
      <c r="F305" s="1" t="s">
        <v>13</v>
      </c>
      <c r="G305" s="6" t="s">
        <v>59</v>
      </c>
      <c r="H305" s="1" t="s">
        <v>116</v>
      </c>
      <c r="I305" s="7" t="s">
        <v>67</v>
      </c>
      <c r="J305" s="1" t="s">
        <v>23</v>
      </c>
    </row>
    <row r="306" spans="1:10" ht="145.19999999999999" x14ac:dyDescent="0.3">
      <c r="A306" s="7" t="s">
        <v>220</v>
      </c>
      <c r="B306" s="4" t="s">
        <v>24</v>
      </c>
      <c r="C306" s="5" t="s">
        <v>63</v>
      </c>
      <c r="D306" s="8" t="s">
        <v>64</v>
      </c>
      <c r="E306" s="1" t="s">
        <v>65</v>
      </c>
      <c r="F306" s="1" t="s">
        <v>13</v>
      </c>
      <c r="G306" s="6" t="s">
        <v>59</v>
      </c>
      <c r="H306" s="1" t="s">
        <v>116</v>
      </c>
      <c r="I306" s="7" t="s">
        <v>67</v>
      </c>
      <c r="J306" s="1" t="s">
        <v>25</v>
      </c>
    </row>
    <row r="307" spans="1:10" ht="145.19999999999999" x14ac:dyDescent="0.3">
      <c r="A307" s="7" t="s">
        <v>221</v>
      </c>
      <c r="B307" s="4" t="s">
        <v>26</v>
      </c>
      <c r="C307" s="5" t="s">
        <v>63</v>
      </c>
      <c r="D307" s="8" t="s">
        <v>64</v>
      </c>
      <c r="E307" s="1" t="s">
        <v>65</v>
      </c>
      <c r="F307" s="1" t="s">
        <v>13</v>
      </c>
      <c r="G307" s="6" t="s">
        <v>59</v>
      </c>
      <c r="H307" s="1" t="s">
        <v>116</v>
      </c>
      <c r="I307" s="7" t="s">
        <v>67</v>
      </c>
      <c r="J307" s="1" t="s">
        <v>27</v>
      </c>
    </row>
    <row r="308" spans="1:10" ht="145.19999999999999" x14ac:dyDescent="0.3">
      <c r="A308" s="7" t="s">
        <v>222</v>
      </c>
      <c r="B308" s="4" t="s">
        <v>28</v>
      </c>
      <c r="C308" s="5" t="s">
        <v>63</v>
      </c>
      <c r="D308" s="8" t="s">
        <v>64</v>
      </c>
      <c r="E308" s="1" t="s">
        <v>65</v>
      </c>
      <c r="F308" s="1" t="s">
        <v>13</v>
      </c>
      <c r="G308" s="6" t="s">
        <v>59</v>
      </c>
      <c r="H308" s="1" t="s">
        <v>116</v>
      </c>
      <c r="I308" s="7" t="s">
        <v>67</v>
      </c>
      <c r="J308" s="1" t="s">
        <v>29</v>
      </c>
    </row>
    <row r="309" spans="1:10" ht="145.19999999999999" x14ac:dyDescent="0.3">
      <c r="A309" s="7" t="s">
        <v>223</v>
      </c>
      <c r="B309" s="4" t="s">
        <v>30</v>
      </c>
      <c r="C309" s="5" t="s">
        <v>63</v>
      </c>
      <c r="D309" s="8" t="s">
        <v>64</v>
      </c>
      <c r="E309" s="1" t="s">
        <v>65</v>
      </c>
      <c r="F309" s="1" t="s">
        <v>13</v>
      </c>
      <c r="G309" s="6" t="s">
        <v>59</v>
      </c>
      <c r="H309" s="1" t="s">
        <v>116</v>
      </c>
      <c r="I309" s="7" t="s">
        <v>67</v>
      </c>
      <c r="J309" s="1" t="s">
        <v>32</v>
      </c>
    </row>
    <row r="310" spans="1:10" ht="145.19999999999999" x14ac:dyDescent="0.3">
      <c r="A310" s="7" t="s">
        <v>224</v>
      </c>
      <c r="B310" s="4" t="s">
        <v>33</v>
      </c>
      <c r="C310" s="5" t="s">
        <v>63</v>
      </c>
      <c r="D310" s="8" t="s">
        <v>64</v>
      </c>
      <c r="E310" s="1" t="s">
        <v>65</v>
      </c>
      <c r="F310" s="1" t="s">
        <v>34</v>
      </c>
      <c r="G310" s="6" t="s">
        <v>59</v>
      </c>
      <c r="H310" s="1" t="s">
        <v>116</v>
      </c>
      <c r="I310" s="7" t="s">
        <v>35</v>
      </c>
      <c r="J310" s="1" t="s">
        <v>36</v>
      </c>
    </row>
    <row r="311" spans="1:10" ht="145.19999999999999" x14ac:dyDescent="0.3">
      <c r="A311" s="7" t="s">
        <v>225</v>
      </c>
      <c r="B311" s="4" t="s">
        <v>37</v>
      </c>
      <c r="C311" s="5" t="s">
        <v>63</v>
      </c>
      <c r="D311" s="8" t="s">
        <v>64</v>
      </c>
      <c r="E311" s="1" t="s">
        <v>65</v>
      </c>
      <c r="F311" s="1" t="s">
        <v>34</v>
      </c>
      <c r="G311" s="6" t="s">
        <v>59</v>
      </c>
      <c r="H311" s="1" t="s">
        <v>116</v>
      </c>
      <c r="I311" s="7" t="s">
        <v>35</v>
      </c>
      <c r="J311" s="1" t="s">
        <v>38</v>
      </c>
    </row>
    <row r="312" spans="1:10" ht="145.19999999999999" x14ac:dyDescent="0.3">
      <c r="A312" s="7" t="s">
        <v>226</v>
      </c>
      <c r="B312" s="4" t="s">
        <v>39</v>
      </c>
      <c r="C312" s="5" t="s">
        <v>63</v>
      </c>
      <c r="D312" s="8" t="s">
        <v>64</v>
      </c>
      <c r="E312" s="1" t="s">
        <v>65</v>
      </c>
      <c r="F312" s="1" t="s">
        <v>34</v>
      </c>
      <c r="G312" s="6" t="s">
        <v>59</v>
      </c>
      <c r="H312" s="1" t="s">
        <v>116</v>
      </c>
      <c r="I312" s="7" t="s">
        <v>35</v>
      </c>
      <c r="J312" s="1" t="s">
        <v>40</v>
      </c>
    </row>
    <row r="313" spans="1:10" ht="145.19999999999999" x14ac:dyDescent="0.3">
      <c r="A313" s="7" t="s">
        <v>227</v>
      </c>
      <c r="B313" s="4" t="s">
        <v>41</v>
      </c>
      <c r="C313" s="5" t="s">
        <v>63</v>
      </c>
      <c r="D313" s="8" t="s">
        <v>64</v>
      </c>
      <c r="E313" s="1" t="s">
        <v>65</v>
      </c>
      <c r="F313" s="1" t="s">
        <v>34</v>
      </c>
      <c r="G313" s="6" t="s">
        <v>59</v>
      </c>
      <c r="H313" s="1" t="s">
        <v>116</v>
      </c>
      <c r="I313" s="7" t="s">
        <v>118</v>
      </c>
      <c r="J313" s="1" t="s">
        <v>42</v>
      </c>
    </row>
    <row r="314" spans="1:10" ht="145.19999999999999" x14ac:dyDescent="0.3">
      <c r="A314" s="7" t="s">
        <v>228</v>
      </c>
      <c r="B314" s="4" t="s">
        <v>43</v>
      </c>
      <c r="C314" s="5" t="s">
        <v>63</v>
      </c>
      <c r="D314" s="8" t="s">
        <v>64</v>
      </c>
      <c r="E314" s="1" t="s">
        <v>65</v>
      </c>
      <c r="F314" s="1" t="s">
        <v>34</v>
      </c>
      <c r="G314" s="6" t="s">
        <v>59</v>
      </c>
      <c r="H314" s="1" t="s">
        <v>116</v>
      </c>
      <c r="I314" s="7" t="s">
        <v>118</v>
      </c>
      <c r="J314" s="1" t="s">
        <v>44</v>
      </c>
    </row>
    <row r="315" spans="1:10" ht="145.19999999999999" x14ac:dyDescent="0.3">
      <c r="A315" s="7" t="s">
        <v>229</v>
      </c>
      <c r="B315" s="4" t="s">
        <v>40</v>
      </c>
      <c r="C315" s="5" t="s">
        <v>63</v>
      </c>
      <c r="D315" s="8" t="s">
        <v>64</v>
      </c>
      <c r="E315" s="1" t="s">
        <v>65</v>
      </c>
      <c r="F315" s="1" t="s">
        <v>34</v>
      </c>
      <c r="G315" s="6" t="s">
        <v>59</v>
      </c>
      <c r="H315" s="1" t="s">
        <v>116</v>
      </c>
      <c r="I315" s="7" t="s">
        <v>239</v>
      </c>
      <c r="J315" s="1" t="s">
        <v>45</v>
      </c>
    </row>
    <row r="316" spans="1:10" ht="145.19999999999999" x14ac:dyDescent="0.3">
      <c r="A316" s="7" t="s">
        <v>230</v>
      </c>
      <c r="B316" s="4" t="s">
        <v>42</v>
      </c>
      <c r="C316" s="5" t="s">
        <v>63</v>
      </c>
      <c r="D316" s="8" t="s">
        <v>64</v>
      </c>
      <c r="E316" s="1" t="s">
        <v>65</v>
      </c>
      <c r="F316" s="1" t="s">
        <v>34</v>
      </c>
      <c r="G316" s="6" t="s">
        <v>59</v>
      </c>
      <c r="H316" s="1" t="s">
        <v>46</v>
      </c>
      <c r="I316" s="7" t="s">
        <v>239</v>
      </c>
      <c r="J316" s="1" t="s">
        <v>48</v>
      </c>
    </row>
    <row r="317" spans="1:10" ht="145.19999999999999" x14ac:dyDescent="0.3">
      <c r="A317" s="7" t="s">
        <v>231</v>
      </c>
      <c r="B317" s="4" t="s">
        <v>44</v>
      </c>
      <c r="C317" s="5" t="s">
        <v>63</v>
      </c>
      <c r="D317" s="8" t="s">
        <v>64</v>
      </c>
      <c r="E317" s="1" t="s">
        <v>65</v>
      </c>
      <c r="F317" s="1" t="s">
        <v>34</v>
      </c>
      <c r="G317" s="6" t="s">
        <v>59</v>
      </c>
      <c r="H317" s="1" t="s">
        <v>46</v>
      </c>
      <c r="I317" s="7" t="s">
        <v>240</v>
      </c>
      <c r="J317" s="1" t="s">
        <v>49</v>
      </c>
    </row>
    <row r="318" spans="1:10" ht="145.19999999999999" x14ac:dyDescent="0.3">
      <c r="A318" s="7" t="s">
        <v>232</v>
      </c>
      <c r="B318" s="4" t="s">
        <v>50</v>
      </c>
      <c r="C318" s="5" t="s">
        <v>63</v>
      </c>
      <c r="D318" s="8" t="s">
        <v>64</v>
      </c>
      <c r="E318" s="1" t="s">
        <v>65</v>
      </c>
      <c r="F318" s="1" t="s">
        <v>34</v>
      </c>
      <c r="G318" s="6" t="s">
        <v>59</v>
      </c>
      <c r="H318" s="1" t="s">
        <v>46</v>
      </c>
      <c r="I318" s="7" t="s">
        <v>240</v>
      </c>
      <c r="J318" s="1" t="s">
        <v>51</v>
      </c>
    </row>
    <row r="319" spans="1:10" ht="145.19999999999999" x14ac:dyDescent="0.3">
      <c r="A319" s="7" t="s">
        <v>233</v>
      </c>
      <c r="B319" s="4" t="s">
        <v>52</v>
      </c>
      <c r="C319" s="5" t="s">
        <v>63</v>
      </c>
      <c r="D319" s="8" t="s">
        <v>64</v>
      </c>
      <c r="E319" s="1" t="s">
        <v>65</v>
      </c>
      <c r="F319" s="1" t="s">
        <v>34</v>
      </c>
      <c r="G319" s="6" t="s">
        <v>59</v>
      </c>
      <c r="H319" s="1" t="s">
        <v>46</v>
      </c>
      <c r="I319" s="7" t="s">
        <v>241</v>
      </c>
      <c r="J319" s="1" t="s">
        <v>53</v>
      </c>
    </row>
    <row r="320" spans="1:10" ht="145.19999999999999" x14ac:dyDescent="0.3">
      <c r="A320" s="7" t="s">
        <v>234</v>
      </c>
      <c r="B320" s="4" t="s">
        <v>54</v>
      </c>
      <c r="C320" s="5" t="s">
        <v>63</v>
      </c>
      <c r="D320" s="8" t="s">
        <v>64</v>
      </c>
      <c r="E320" s="1" t="s">
        <v>65</v>
      </c>
      <c r="F320" s="1" t="s">
        <v>34</v>
      </c>
      <c r="G320" s="6" t="s">
        <v>59</v>
      </c>
      <c r="H320" s="1" t="s">
        <v>46</v>
      </c>
      <c r="I320" s="1" t="s">
        <v>55</v>
      </c>
      <c r="J320" s="1" t="s">
        <v>55</v>
      </c>
    </row>
    <row r="321" spans="1:10" ht="145.19999999999999" x14ac:dyDescent="0.3">
      <c r="A321" s="7" t="s">
        <v>235</v>
      </c>
      <c r="B321" s="4" t="s">
        <v>56</v>
      </c>
      <c r="C321" s="5" t="s">
        <v>63</v>
      </c>
      <c r="D321" s="8" t="s">
        <v>64</v>
      </c>
      <c r="E321" s="1" t="s">
        <v>65</v>
      </c>
      <c r="F321" s="1" t="s">
        <v>34</v>
      </c>
      <c r="G321" s="6" t="s">
        <v>59</v>
      </c>
      <c r="H321" s="1" t="s">
        <v>46</v>
      </c>
      <c r="I321" s="1" t="s">
        <v>55</v>
      </c>
      <c r="J321" s="1" t="s">
        <v>55</v>
      </c>
    </row>
    <row r="322" spans="1:10" ht="145.19999999999999" x14ac:dyDescent="0.3">
      <c r="A322" s="7" t="s">
        <v>236</v>
      </c>
      <c r="B322" s="4" t="s">
        <v>57</v>
      </c>
      <c r="C322" s="5" t="s">
        <v>63</v>
      </c>
      <c r="D322" s="8" t="s">
        <v>64</v>
      </c>
      <c r="E322" s="1" t="s">
        <v>65</v>
      </c>
      <c r="F322" s="1" t="s">
        <v>34</v>
      </c>
      <c r="G322" s="6" t="s">
        <v>59</v>
      </c>
      <c r="H322" s="1" t="s">
        <v>46</v>
      </c>
      <c r="I322" s="1" t="s">
        <v>55</v>
      </c>
      <c r="J322" s="1" t="s">
        <v>55</v>
      </c>
    </row>
    <row r="323" spans="1:10" ht="145.19999999999999" x14ac:dyDescent="0.3">
      <c r="A323" s="7" t="s">
        <v>237</v>
      </c>
      <c r="B323" s="4" t="s">
        <v>58</v>
      </c>
      <c r="C323" s="5" t="s">
        <v>63</v>
      </c>
      <c r="D323" s="8" t="s">
        <v>64</v>
      </c>
      <c r="E323" s="1" t="s">
        <v>65</v>
      </c>
      <c r="F323" s="1" t="s">
        <v>34</v>
      </c>
      <c r="G323" s="6" t="s">
        <v>59</v>
      </c>
      <c r="H323" s="1" t="s">
        <v>46</v>
      </c>
      <c r="I323" s="1" t="s">
        <v>55</v>
      </c>
      <c r="J323" s="1" t="s">
        <v>55</v>
      </c>
    </row>
    <row r="324" spans="1:10" ht="145.19999999999999" x14ac:dyDescent="0.3">
      <c r="A324" s="7" t="s">
        <v>427</v>
      </c>
      <c r="B324" s="4" t="s">
        <v>9</v>
      </c>
      <c r="C324" s="5" t="s">
        <v>63</v>
      </c>
      <c r="D324" s="8" t="s">
        <v>64</v>
      </c>
      <c r="E324" s="1" t="s">
        <v>65</v>
      </c>
      <c r="F324" s="1" t="s">
        <v>13</v>
      </c>
      <c r="G324" s="6" t="s">
        <v>14</v>
      </c>
      <c r="H324" s="1" t="s">
        <v>116</v>
      </c>
      <c r="I324" s="7" t="s">
        <v>238</v>
      </c>
      <c r="J324" s="1" t="s">
        <v>16</v>
      </c>
    </row>
    <row r="325" spans="1:10" ht="145.19999999999999" x14ac:dyDescent="0.3">
      <c r="A325" s="7" t="s">
        <v>428</v>
      </c>
      <c r="B325" s="4" t="s">
        <v>17</v>
      </c>
      <c r="C325" s="5" t="s">
        <v>63</v>
      </c>
      <c r="D325" s="8" t="s">
        <v>64</v>
      </c>
      <c r="E325" s="1" t="s">
        <v>65</v>
      </c>
      <c r="F325" s="1" t="s">
        <v>13</v>
      </c>
      <c r="G325" s="6" t="s">
        <v>14</v>
      </c>
      <c r="H325" s="1" t="s">
        <v>116</v>
      </c>
      <c r="I325" s="7" t="s">
        <v>238</v>
      </c>
      <c r="J325" s="1" t="s">
        <v>18</v>
      </c>
    </row>
    <row r="326" spans="1:10" ht="145.19999999999999" x14ac:dyDescent="0.3">
      <c r="A326" s="7" t="s">
        <v>429</v>
      </c>
      <c r="B326" s="4" t="s">
        <v>19</v>
      </c>
      <c r="C326" s="5" t="s">
        <v>63</v>
      </c>
      <c r="D326" s="8" t="s">
        <v>64</v>
      </c>
      <c r="E326" s="1" t="s">
        <v>65</v>
      </c>
      <c r="F326" s="1" t="s">
        <v>13</v>
      </c>
      <c r="G326" s="6" t="s">
        <v>14</v>
      </c>
      <c r="H326" s="1" t="s">
        <v>116</v>
      </c>
      <c r="I326" s="7" t="s">
        <v>238</v>
      </c>
      <c r="J326" s="1" t="s">
        <v>20</v>
      </c>
    </row>
    <row r="327" spans="1:10" ht="145.19999999999999" x14ac:dyDescent="0.3">
      <c r="A327" s="7" t="s">
        <v>430</v>
      </c>
      <c r="B327" s="4" t="s">
        <v>18</v>
      </c>
      <c r="C327" s="5" t="s">
        <v>63</v>
      </c>
      <c r="D327" s="8" t="s">
        <v>64</v>
      </c>
      <c r="E327" s="1" t="s">
        <v>65</v>
      </c>
      <c r="F327" s="1" t="s">
        <v>13</v>
      </c>
      <c r="G327" s="6" t="s">
        <v>14</v>
      </c>
      <c r="H327" s="1" t="s">
        <v>116</v>
      </c>
      <c r="I327" s="7" t="s">
        <v>238</v>
      </c>
      <c r="J327" s="1" t="s">
        <v>21</v>
      </c>
    </row>
    <row r="328" spans="1:10" ht="145.19999999999999" x14ac:dyDescent="0.3">
      <c r="A328" s="7" t="s">
        <v>431</v>
      </c>
      <c r="B328" s="4" t="s">
        <v>22</v>
      </c>
      <c r="C328" s="5" t="s">
        <v>63</v>
      </c>
      <c r="D328" s="8" t="s">
        <v>64</v>
      </c>
      <c r="E328" s="1" t="s">
        <v>65</v>
      </c>
      <c r="F328" s="1" t="s">
        <v>13</v>
      </c>
      <c r="G328" s="6" t="s">
        <v>14</v>
      </c>
      <c r="H328" s="1" t="s">
        <v>116</v>
      </c>
      <c r="I328" s="7" t="s">
        <v>238</v>
      </c>
      <c r="J328" s="1" t="s">
        <v>23</v>
      </c>
    </row>
    <row r="329" spans="1:10" ht="145.19999999999999" x14ac:dyDescent="0.3">
      <c r="A329" s="7" t="s">
        <v>432</v>
      </c>
      <c r="B329" s="4" t="s">
        <v>24</v>
      </c>
      <c r="C329" s="5" t="s">
        <v>63</v>
      </c>
      <c r="D329" s="8" t="s">
        <v>64</v>
      </c>
      <c r="E329" s="1" t="s">
        <v>65</v>
      </c>
      <c r="F329" s="1" t="s">
        <v>13</v>
      </c>
      <c r="G329" s="6" t="s">
        <v>14</v>
      </c>
      <c r="H329" s="1" t="s">
        <v>116</v>
      </c>
      <c r="I329" s="7" t="s">
        <v>238</v>
      </c>
      <c r="J329" s="1" t="s">
        <v>25</v>
      </c>
    </row>
    <row r="330" spans="1:10" ht="145.19999999999999" x14ac:dyDescent="0.3">
      <c r="A330" s="7" t="s">
        <v>433</v>
      </c>
      <c r="B330" s="4" t="s">
        <v>26</v>
      </c>
      <c r="C330" s="5" t="s">
        <v>63</v>
      </c>
      <c r="D330" s="8" t="s">
        <v>64</v>
      </c>
      <c r="E330" s="1" t="s">
        <v>65</v>
      </c>
      <c r="F330" s="1" t="s">
        <v>13</v>
      </c>
      <c r="G330" s="6" t="s">
        <v>14</v>
      </c>
      <c r="H330" s="1" t="s">
        <v>116</v>
      </c>
      <c r="I330" s="7" t="s">
        <v>238</v>
      </c>
      <c r="J330" s="1" t="s">
        <v>27</v>
      </c>
    </row>
    <row r="331" spans="1:10" ht="145.19999999999999" x14ac:dyDescent="0.3">
      <c r="A331" s="7" t="s">
        <v>434</v>
      </c>
      <c r="B331" s="4" t="s">
        <v>28</v>
      </c>
      <c r="C331" s="5" t="s">
        <v>63</v>
      </c>
      <c r="D331" s="8" t="s">
        <v>64</v>
      </c>
      <c r="E331" s="1" t="s">
        <v>65</v>
      </c>
      <c r="F331" s="1" t="s">
        <v>13</v>
      </c>
      <c r="G331" s="6" t="s">
        <v>14</v>
      </c>
      <c r="H331" s="1" t="s">
        <v>116</v>
      </c>
      <c r="I331" s="7" t="s">
        <v>473</v>
      </c>
      <c r="J331" s="1" t="s">
        <v>29</v>
      </c>
    </row>
    <row r="332" spans="1:10" ht="145.19999999999999" x14ac:dyDescent="0.3">
      <c r="A332" s="7" t="s">
        <v>435</v>
      </c>
      <c r="B332" s="4" t="s">
        <v>30</v>
      </c>
      <c r="C332" s="5" t="s">
        <v>63</v>
      </c>
      <c r="D332" s="8" t="s">
        <v>64</v>
      </c>
      <c r="E332" s="1" t="s">
        <v>65</v>
      </c>
      <c r="F332" s="1" t="s">
        <v>13</v>
      </c>
      <c r="G332" s="6" t="s">
        <v>14</v>
      </c>
      <c r="H332" s="1" t="s">
        <v>116</v>
      </c>
      <c r="I332" s="7" t="s">
        <v>89</v>
      </c>
      <c r="J332" s="1" t="s">
        <v>32</v>
      </c>
    </row>
    <row r="333" spans="1:10" ht="145.19999999999999" x14ac:dyDescent="0.3">
      <c r="A333" s="7" t="s">
        <v>436</v>
      </c>
      <c r="B333" s="4" t="s">
        <v>33</v>
      </c>
      <c r="C333" s="5" t="s">
        <v>63</v>
      </c>
      <c r="D333" s="8" t="s">
        <v>64</v>
      </c>
      <c r="E333" s="1" t="s">
        <v>65</v>
      </c>
      <c r="F333" s="1" t="s">
        <v>34</v>
      </c>
      <c r="G333" s="6" t="s">
        <v>14</v>
      </c>
      <c r="H333" s="1" t="s">
        <v>116</v>
      </c>
      <c r="I333" s="7" t="s">
        <v>35</v>
      </c>
      <c r="J333" s="1" t="s">
        <v>36</v>
      </c>
    </row>
    <row r="334" spans="1:10" ht="145.19999999999999" x14ac:dyDescent="0.3">
      <c r="A334" s="7" t="s">
        <v>437</v>
      </c>
      <c r="B334" s="4" t="s">
        <v>37</v>
      </c>
      <c r="C334" s="5" t="s">
        <v>63</v>
      </c>
      <c r="D334" s="8" t="s">
        <v>64</v>
      </c>
      <c r="E334" s="1" t="s">
        <v>65</v>
      </c>
      <c r="F334" s="1" t="s">
        <v>34</v>
      </c>
      <c r="G334" s="6" t="s">
        <v>14</v>
      </c>
      <c r="H334" s="1" t="s">
        <v>116</v>
      </c>
      <c r="I334" s="7" t="s">
        <v>118</v>
      </c>
      <c r="J334" s="1" t="s">
        <v>38</v>
      </c>
    </row>
    <row r="335" spans="1:10" ht="145.19999999999999" x14ac:dyDescent="0.3">
      <c r="A335" s="7" t="s">
        <v>438</v>
      </c>
      <c r="B335" s="4" t="s">
        <v>39</v>
      </c>
      <c r="C335" s="5" t="s">
        <v>63</v>
      </c>
      <c r="D335" s="8" t="s">
        <v>64</v>
      </c>
      <c r="E335" s="1" t="s">
        <v>65</v>
      </c>
      <c r="F335" s="1" t="s">
        <v>34</v>
      </c>
      <c r="G335" s="6" t="s">
        <v>14</v>
      </c>
      <c r="H335" s="1" t="s">
        <v>116</v>
      </c>
      <c r="I335" s="7" t="s">
        <v>118</v>
      </c>
      <c r="J335" s="1" t="s">
        <v>40</v>
      </c>
    </row>
    <row r="336" spans="1:10" ht="145.19999999999999" x14ac:dyDescent="0.3">
      <c r="A336" s="7" t="s">
        <v>439</v>
      </c>
      <c r="B336" s="4" t="s">
        <v>41</v>
      </c>
      <c r="C336" s="5" t="s">
        <v>63</v>
      </c>
      <c r="D336" s="8" t="s">
        <v>64</v>
      </c>
      <c r="E336" s="1" t="s">
        <v>65</v>
      </c>
      <c r="F336" s="1" t="s">
        <v>34</v>
      </c>
      <c r="G336" s="6" t="s">
        <v>14</v>
      </c>
      <c r="H336" s="1" t="s">
        <v>116</v>
      </c>
      <c r="I336" s="7" t="s">
        <v>474</v>
      </c>
      <c r="J336" s="1" t="s">
        <v>42</v>
      </c>
    </row>
    <row r="337" spans="1:10" ht="145.19999999999999" x14ac:dyDescent="0.3">
      <c r="A337" s="7" t="s">
        <v>440</v>
      </c>
      <c r="B337" s="4" t="s">
        <v>43</v>
      </c>
      <c r="C337" s="5" t="s">
        <v>63</v>
      </c>
      <c r="D337" s="8" t="s">
        <v>64</v>
      </c>
      <c r="E337" s="1" t="s">
        <v>65</v>
      </c>
      <c r="F337" s="1" t="s">
        <v>34</v>
      </c>
      <c r="G337" s="6" t="s">
        <v>14</v>
      </c>
      <c r="H337" s="1" t="s">
        <v>116</v>
      </c>
      <c r="I337" s="7" t="s">
        <v>474</v>
      </c>
      <c r="J337" s="1" t="s">
        <v>44</v>
      </c>
    </row>
    <row r="338" spans="1:10" ht="145.19999999999999" x14ac:dyDescent="0.3">
      <c r="A338" s="7" t="s">
        <v>441</v>
      </c>
      <c r="B338" s="4" t="s">
        <v>40</v>
      </c>
      <c r="C338" s="5" t="s">
        <v>63</v>
      </c>
      <c r="D338" s="8" t="s">
        <v>64</v>
      </c>
      <c r="E338" s="1" t="s">
        <v>65</v>
      </c>
      <c r="F338" s="1" t="s">
        <v>34</v>
      </c>
      <c r="G338" s="6" t="s">
        <v>14</v>
      </c>
      <c r="H338" s="1" t="s">
        <v>116</v>
      </c>
      <c r="I338" s="7" t="s">
        <v>87</v>
      </c>
      <c r="J338" s="1" t="s">
        <v>45</v>
      </c>
    </row>
    <row r="339" spans="1:10" ht="145.19999999999999" x14ac:dyDescent="0.3">
      <c r="A339" s="7" t="s">
        <v>442</v>
      </c>
      <c r="B339" s="4" t="s">
        <v>42</v>
      </c>
      <c r="C339" s="5" t="s">
        <v>63</v>
      </c>
      <c r="D339" s="8" t="s">
        <v>64</v>
      </c>
      <c r="E339" s="1" t="s">
        <v>65</v>
      </c>
      <c r="F339" s="1" t="s">
        <v>34</v>
      </c>
      <c r="G339" s="6" t="s">
        <v>14</v>
      </c>
      <c r="H339" s="1" t="s">
        <v>46</v>
      </c>
      <c r="I339" s="7" t="s">
        <v>87</v>
      </c>
      <c r="J339" s="1" t="s">
        <v>48</v>
      </c>
    </row>
    <row r="340" spans="1:10" ht="145.19999999999999" x14ac:dyDescent="0.3">
      <c r="A340" s="7" t="s">
        <v>443</v>
      </c>
      <c r="B340" s="4" t="s">
        <v>44</v>
      </c>
      <c r="C340" s="5" t="s">
        <v>63</v>
      </c>
      <c r="D340" s="8" t="s">
        <v>64</v>
      </c>
      <c r="E340" s="1" t="s">
        <v>65</v>
      </c>
      <c r="F340" s="1" t="s">
        <v>34</v>
      </c>
      <c r="G340" s="6" t="s">
        <v>14</v>
      </c>
      <c r="H340" s="1" t="s">
        <v>46</v>
      </c>
      <c r="I340" s="7" t="s">
        <v>475</v>
      </c>
      <c r="J340" s="1" t="s">
        <v>49</v>
      </c>
    </row>
    <row r="341" spans="1:10" ht="145.19999999999999" x14ac:dyDescent="0.3">
      <c r="A341" s="7" t="s">
        <v>444</v>
      </c>
      <c r="B341" s="4" t="s">
        <v>50</v>
      </c>
      <c r="C341" s="5" t="s">
        <v>63</v>
      </c>
      <c r="D341" s="8" t="s">
        <v>64</v>
      </c>
      <c r="E341" s="1" t="s">
        <v>65</v>
      </c>
      <c r="F341" s="1" t="s">
        <v>34</v>
      </c>
      <c r="G341" s="6" t="s">
        <v>14</v>
      </c>
      <c r="H341" s="1" t="s">
        <v>46</v>
      </c>
      <c r="I341" s="7" t="s">
        <v>475</v>
      </c>
      <c r="J341" s="1" t="s">
        <v>548</v>
      </c>
    </row>
    <row r="342" spans="1:10" ht="145.19999999999999" x14ac:dyDescent="0.3">
      <c r="A342" s="7" t="s">
        <v>445</v>
      </c>
      <c r="B342" s="4" t="s">
        <v>52</v>
      </c>
      <c r="C342" s="5" t="s">
        <v>63</v>
      </c>
      <c r="D342" s="8" t="s">
        <v>64</v>
      </c>
      <c r="E342" s="1" t="s">
        <v>65</v>
      </c>
      <c r="F342" s="1" t="s">
        <v>34</v>
      </c>
      <c r="G342" s="6" t="s">
        <v>14</v>
      </c>
      <c r="H342" s="1" t="s">
        <v>46</v>
      </c>
      <c r="I342" s="7" t="s">
        <v>475</v>
      </c>
      <c r="J342" s="1" t="s">
        <v>53</v>
      </c>
    </row>
    <row r="343" spans="1:10" ht="145.19999999999999" x14ac:dyDescent="0.3">
      <c r="A343" s="7" t="s">
        <v>446</v>
      </c>
      <c r="B343" s="4" t="s">
        <v>54</v>
      </c>
      <c r="C343" s="5" t="s">
        <v>63</v>
      </c>
      <c r="D343" s="8" t="s">
        <v>64</v>
      </c>
      <c r="E343" s="1" t="s">
        <v>65</v>
      </c>
      <c r="F343" s="1" t="s">
        <v>34</v>
      </c>
      <c r="G343" s="6" t="s">
        <v>14</v>
      </c>
      <c r="H343" s="1" t="s">
        <v>46</v>
      </c>
      <c r="I343" s="1" t="s">
        <v>55</v>
      </c>
      <c r="J343" s="1" t="s">
        <v>55</v>
      </c>
    </row>
    <row r="344" spans="1:10" ht="145.19999999999999" x14ac:dyDescent="0.3">
      <c r="A344" s="7" t="s">
        <v>447</v>
      </c>
      <c r="B344" s="4" t="s">
        <v>56</v>
      </c>
      <c r="C344" s="5" t="s">
        <v>63</v>
      </c>
      <c r="D344" s="8" t="s">
        <v>64</v>
      </c>
      <c r="E344" s="1" t="s">
        <v>65</v>
      </c>
      <c r="F344" s="1" t="s">
        <v>34</v>
      </c>
      <c r="G344" s="6" t="s">
        <v>14</v>
      </c>
      <c r="H344" s="1" t="s">
        <v>46</v>
      </c>
      <c r="I344" s="1" t="s">
        <v>55</v>
      </c>
      <c r="J344" s="1" t="s">
        <v>55</v>
      </c>
    </row>
    <row r="345" spans="1:10" ht="145.19999999999999" x14ac:dyDescent="0.3">
      <c r="A345" s="7" t="s">
        <v>448</v>
      </c>
      <c r="B345" s="4" t="s">
        <v>57</v>
      </c>
      <c r="C345" s="5" t="s">
        <v>63</v>
      </c>
      <c r="D345" s="8" t="s">
        <v>64</v>
      </c>
      <c r="E345" s="1" t="s">
        <v>65</v>
      </c>
      <c r="F345" s="1" t="s">
        <v>34</v>
      </c>
      <c r="G345" s="6" t="s">
        <v>14</v>
      </c>
      <c r="H345" s="1" t="s">
        <v>46</v>
      </c>
      <c r="I345" s="1" t="s">
        <v>55</v>
      </c>
      <c r="J345" s="1" t="s">
        <v>55</v>
      </c>
    </row>
    <row r="346" spans="1:10" ht="145.19999999999999" x14ac:dyDescent="0.3">
      <c r="A346" s="7" t="s">
        <v>449</v>
      </c>
      <c r="B346" s="4" t="s">
        <v>58</v>
      </c>
      <c r="C346" s="5" t="s">
        <v>63</v>
      </c>
      <c r="D346" s="8" t="s">
        <v>64</v>
      </c>
      <c r="E346" s="1" t="s">
        <v>65</v>
      </c>
      <c r="F346" s="1" t="s">
        <v>34</v>
      </c>
      <c r="G346" s="6" t="s">
        <v>14</v>
      </c>
      <c r="H346" s="1" t="s">
        <v>46</v>
      </c>
      <c r="I346" s="1" t="s">
        <v>55</v>
      </c>
      <c r="J346" s="1" t="s">
        <v>55</v>
      </c>
    </row>
    <row r="347" spans="1:10" ht="145.19999999999999" x14ac:dyDescent="0.3">
      <c r="A347" s="7" t="s">
        <v>450</v>
      </c>
      <c r="B347" s="4" t="s">
        <v>9</v>
      </c>
      <c r="C347" s="5" t="s">
        <v>63</v>
      </c>
      <c r="D347" s="8" t="s">
        <v>64</v>
      </c>
      <c r="E347" s="1" t="s">
        <v>65</v>
      </c>
      <c r="F347" s="1" t="s">
        <v>13</v>
      </c>
      <c r="G347" s="6" t="s">
        <v>59</v>
      </c>
      <c r="H347" s="1" t="s">
        <v>116</v>
      </c>
      <c r="I347" s="7" t="s">
        <v>67</v>
      </c>
      <c r="J347" s="1" t="s">
        <v>16</v>
      </c>
    </row>
    <row r="348" spans="1:10" ht="145.19999999999999" x14ac:dyDescent="0.3">
      <c r="A348" s="7" t="s">
        <v>451</v>
      </c>
      <c r="B348" s="4" t="s">
        <v>17</v>
      </c>
      <c r="C348" s="5" t="s">
        <v>63</v>
      </c>
      <c r="D348" s="8" t="s">
        <v>64</v>
      </c>
      <c r="E348" s="1" t="s">
        <v>65</v>
      </c>
      <c r="F348" s="1" t="s">
        <v>13</v>
      </c>
      <c r="G348" s="6" t="s">
        <v>59</v>
      </c>
      <c r="H348" s="1" t="s">
        <v>116</v>
      </c>
      <c r="I348" s="7" t="s">
        <v>67</v>
      </c>
      <c r="J348" s="1" t="s">
        <v>18</v>
      </c>
    </row>
    <row r="349" spans="1:10" ht="145.19999999999999" x14ac:dyDescent="0.3">
      <c r="A349" s="7" t="s">
        <v>452</v>
      </c>
      <c r="B349" s="4" t="s">
        <v>19</v>
      </c>
      <c r="C349" s="5" t="s">
        <v>63</v>
      </c>
      <c r="D349" s="8" t="s">
        <v>64</v>
      </c>
      <c r="E349" s="1" t="s">
        <v>65</v>
      </c>
      <c r="F349" s="1" t="s">
        <v>13</v>
      </c>
      <c r="G349" s="6" t="s">
        <v>59</v>
      </c>
      <c r="H349" s="1" t="s">
        <v>116</v>
      </c>
      <c r="I349" s="7" t="s">
        <v>67</v>
      </c>
      <c r="J349" s="1" t="s">
        <v>20</v>
      </c>
    </row>
    <row r="350" spans="1:10" ht="145.19999999999999" x14ac:dyDescent="0.3">
      <c r="A350" s="7" t="s">
        <v>453</v>
      </c>
      <c r="B350" s="4" t="s">
        <v>18</v>
      </c>
      <c r="C350" s="5" t="s">
        <v>63</v>
      </c>
      <c r="D350" s="8" t="s">
        <v>64</v>
      </c>
      <c r="E350" s="1" t="s">
        <v>65</v>
      </c>
      <c r="F350" s="1" t="s">
        <v>13</v>
      </c>
      <c r="G350" s="6" t="s">
        <v>59</v>
      </c>
      <c r="H350" s="1" t="s">
        <v>116</v>
      </c>
      <c r="I350" s="7" t="s">
        <v>67</v>
      </c>
      <c r="J350" s="1" t="s">
        <v>21</v>
      </c>
    </row>
    <row r="351" spans="1:10" ht="145.19999999999999" x14ac:dyDescent="0.3">
      <c r="A351" s="7" t="s">
        <v>454</v>
      </c>
      <c r="B351" s="4" t="s">
        <v>22</v>
      </c>
      <c r="C351" s="5" t="s">
        <v>63</v>
      </c>
      <c r="D351" s="8" t="s">
        <v>64</v>
      </c>
      <c r="E351" s="1" t="s">
        <v>65</v>
      </c>
      <c r="F351" s="1" t="s">
        <v>13</v>
      </c>
      <c r="G351" s="6" t="s">
        <v>59</v>
      </c>
      <c r="H351" s="1" t="s">
        <v>116</v>
      </c>
      <c r="I351" s="7" t="s">
        <v>67</v>
      </c>
      <c r="J351" s="1" t="s">
        <v>23</v>
      </c>
    </row>
    <row r="352" spans="1:10" ht="145.19999999999999" x14ac:dyDescent="0.3">
      <c r="A352" s="7" t="s">
        <v>455</v>
      </c>
      <c r="B352" s="4" t="s">
        <v>24</v>
      </c>
      <c r="C352" s="5" t="s">
        <v>63</v>
      </c>
      <c r="D352" s="8" t="s">
        <v>64</v>
      </c>
      <c r="E352" s="1" t="s">
        <v>65</v>
      </c>
      <c r="F352" s="1" t="s">
        <v>13</v>
      </c>
      <c r="G352" s="6" t="s">
        <v>59</v>
      </c>
      <c r="H352" s="1" t="s">
        <v>116</v>
      </c>
      <c r="I352" s="7" t="s">
        <v>67</v>
      </c>
      <c r="J352" s="1" t="s">
        <v>25</v>
      </c>
    </row>
    <row r="353" spans="1:10" ht="145.19999999999999" x14ac:dyDescent="0.3">
      <c r="A353" s="7" t="s">
        <v>456</v>
      </c>
      <c r="B353" s="4" t="s">
        <v>26</v>
      </c>
      <c r="C353" s="5" t="s">
        <v>63</v>
      </c>
      <c r="D353" s="8" t="s">
        <v>64</v>
      </c>
      <c r="E353" s="1" t="s">
        <v>65</v>
      </c>
      <c r="F353" s="1" t="s">
        <v>13</v>
      </c>
      <c r="G353" s="6" t="s">
        <v>59</v>
      </c>
      <c r="H353" s="1" t="s">
        <v>116</v>
      </c>
      <c r="I353" s="7" t="s">
        <v>67</v>
      </c>
      <c r="J353" s="1" t="s">
        <v>27</v>
      </c>
    </row>
    <row r="354" spans="1:10" ht="145.19999999999999" x14ac:dyDescent="0.3">
      <c r="A354" s="7" t="s">
        <v>457</v>
      </c>
      <c r="B354" s="4" t="s">
        <v>28</v>
      </c>
      <c r="C354" s="5" t="s">
        <v>63</v>
      </c>
      <c r="D354" s="8" t="s">
        <v>64</v>
      </c>
      <c r="E354" s="1" t="s">
        <v>65</v>
      </c>
      <c r="F354" s="1" t="s">
        <v>13</v>
      </c>
      <c r="G354" s="6" t="s">
        <v>59</v>
      </c>
      <c r="H354" s="1" t="s">
        <v>116</v>
      </c>
      <c r="I354" s="7" t="s">
        <v>476</v>
      </c>
      <c r="J354" s="1" t="s">
        <v>29</v>
      </c>
    </row>
    <row r="355" spans="1:10" ht="145.19999999999999" x14ac:dyDescent="0.3">
      <c r="A355" s="7" t="s">
        <v>458</v>
      </c>
      <c r="B355" s="4" t="s">
        <v>30</v>
      </c>
      <c r="C355" s="5" t="s">
        <v>63</v>
      </c>
      <c r="D355" s="8" t="s">
        <v>64</v>
      </c>
      <c r="E355" s="1" t="s">
        <v>65</v>
      </c>
      <c r="F355" s="1" t="s">
        <v>34</v>
      </c>
      <c r="G355" s="6" t="s">
        <v>59</v>
      </c>
      <c r="H355" s="1" t="s">
        <v>116</v>
      </c>
      <c r="I355" s="7" t="s">
        <v>91</v>
      </c>
      <c r="J355" s="1" t="s">
        <v>32</v>
      </c>
    </row>
    <row r="356" spans="1:10" ht="145.19999999999999" x14ac:dyDescent="0.3">
      <c r="A356" s="7" t="s">
        <v>459</v>
      </c>
      <c r="B356" s="4" t="s">
        <v>33</v>
      </c>
      <c r="C356" s="5" t="s">
        <v>63</v>
      </c>
      <c r="D356" s="8" t="s">
        <v>64</v>
      </c>
      <c r="E356" s="1" t="s">
        <v>65</v>
      </c>
      <c r="F356" s="1" t="s">
        <v>34</v>
      </c>
      <c r="G356" s="6" t="s">
        <v>59</v>
      </c>
      <c r="H356" s="1" t="s">
        <v>116</v>
      </c>
      <c r="I356" s="7" t="s">
        <v>68</v>
      </c>
      <c r="J356" s="1" t="s">
        <v>36</v>
      </c>
    </row>
    <row r="357" spans="1:10" ht="145.19999999999999" x14ac:dyDescent="0.3">
      <c r="A357" s="7" t="s">
        <v>460</v>
      </c>
      <c r="B357" s="4" t="s">
        <v>37</v>
      </c>
      <c r="C357" s="5" t="s">
        <v>63</v>
      </c>
      <c r="D357" s="8" t="s">
        <v>64</v>
      </c>
      <c r="E357" s="1" t="s">
        <v>65</v>
      </c>
      <c r="F357" s="1" t="s">
        <v>34</v>
      </c>
      <c r="G357" s="6" t="s">
        <v>59</v>
      </c>
      <c r="H357" s="1" t="s">
        <v>116</v>
      </c>
      <c r="I357" s="7" t="s">
        <v>477</v>
      </c>
      <c r="J357" s="1" t="s">
        <v>38</v>
      </c>
    </row>
    <row r="358" spans="1:10" ht="145.19999999999999" x14ac:dyDescent="0.3">
      <c r="A358" s="7" t="s">
        <v>461</v>
      </c>
      <c r="B358" s="4" t="s">
        <v>39</v>
      </c>
      <c r="C358" s="5" t="s">
        <v>63</v>
      </c>
      <c r="D358" s="8" t="s">
        <v>64</v>
      </c>
      <c r="E358" s="1" t="s">
        <v>65</v>
      </c>
      <c r="F358" s="1" t="s">
        <v>34</v>
      </c>
      <c r="G358" s="6" t="s">
        <v>59</v>
      </c>
      <c r="H358" s="1" t="s">
        <v>116</v>
      </c>
      <c r="I358" s="7" t="s">
        <v>477</v>
      </c>
      <c r="J358" s="1" t="s">
        <v>40</v>
      </c>
    </row>
    <row r="359" spans="1:10" ht="145.19999999999999" x14ac:dyDescent="0.3">
      <c r="A359" s="7" t="s">
        <v>462</v>
      </c>
      <c r="B359" s="4" t="s">
        <v>41</v>
      </c>
      <c r="C359" s="5" t="s">
        <v>63</v>
      </c>
      <c r="D359" s="8" t="s">
        <v>64</v>
      </c>
      <c r="E359" s="1" t="s">
        <v>65</v>
      </c>
      <c r="F359" s="1" t="s">
        <v>34</v>
      </c>
      <c r="G359" s="6" t="s">
        <v>59</v>
      </c>
      <c r="H359" s="1" t="s">
        <v>116</v>
      </c>
      <c r="I359" s="7" t="s">
        <v>478</v>
      </c>
      <c r="J359" s="1" t="s">
        <v>42</v>
      </c>
    </row>
    <row r="360" spans="1:10" ht="145.19999999999999" x14ac:dyDescent="0.3">
      <c r="A360" s="7" t="s">
        <v>463</v>
      </c>
      <c r="B360" s="4" t="s">
        <v>43</v>
      </c>
      <c r="C360" s="5" t="s">
        <v>63</v>
      </c>
      <c r="D360" s="8" t="s">
        <v>64</v>
      </c>
      <c r="E360" s="1" t="s">
        <v>65</v>
      </c>
      <c r="F360" s="1" t="s">
        <v>34</v>
      </c>
      <c r="G360" s="6" t="s">
        <v>59</v>
      </c>
      <c r="H360" s="1" t="s">
        <v>116</v>
      </c>
      <c r="I360" s="7" t="s">
        <v>478</v>
      </c>
      <c r="J360" s="1" t="s">
        <v>44</v>
      </c>
    </row>
    <row r="361" spans="1:10" ht="145.19999999999999" x14ac:dyDescent="0.3">
      <c r="A361" s="7" t="s">
        <v>464</v>
      </c>
      <c r="B361" s="4" t="s">
        <v>40</v>
      </c>
      <c r="C361" s="5" t="s">
        <v>63</v>
      </c>
      <c r="D361" s="8" t="s">
        <v>64</v>
      </c>
      <c r="E361" s="1" t="s">
        <v>65</v>
      </c>
      <c r="F361" s="1" t="s">
        <v>34</v>
      </c>
      <c r="G361" s="6" t="s">
        <v>59</v>
      </c>
      <c r="H361" s="1" t="s">
        <v>116</v>
      </c>
      <c r="I361" s="7" t="s">
        <v>479</v>
      </c>
      <c r="J361" s="1" t="s">
        <v>45</v>
      </c>
    </row>
    <row r="362" spans="1:10" ht="145.19999999999999" x14ac:dyDescent="0.3">
      <c r="A362" s="7" t="s">
        <v>465</v>
      </c>
      <c r="B362" s="4" t="s">
        <v>42</v>
      </c>
      <c r="C362" s="5" t="s">
        <v>63</v>
      </c>
      <c r="D362" s="8" t="s">
        <v>64</v>
      </c>
      <c r="E362" s="1" t="s">
        <v>65</v>
      </c>
      <c r="F362" s="1" t="s">
        <v>34</v>
      </c>
      <c r="G362" s="6" t="s">
        <v>59</v>
      </c>
      <c r="H362" s="1" t="s">
        <v>46</v>
      </c>
      <c r="I362" s="7" t="s">
        <v>479</v>
      </c>
      <c r="J362" s="1" t="s">
        <v>48</v>
      </c>
    </row>
    <row r="363" spans="1:10" ht="145.19999999999999" x14ac:dyDescent="0.3">
      <c r="A363" s="7" t="s">
        <v>466</v>
      </c>
      <c r="B363" s="4" t="s">
        <v>44</v>
      </c>
      <c r="C363" s="5" t="s">
        <v>63</v>
      </c>
      <c r="D363" s="8" t="s">
        <v>64</v>
      </c>
      <c r="E363" s="1" t="s">
        <v>65</v>
      </c>
      <c r="F363" s="1" t="s">
        <v>34</v>
      </c>
      <c r="G363" s="6" t="s">
        <v>59</v>
      </c>
      <c r="H363" s="1" t="s">
        <v>46</v>
      </c>
      <c r="I363" s="7" t="s">
        <v>480</v>
      </c>
      <c r="J363" s="1" t="s">
        <v>49</v>
      </c>
    </row>
    <row r="364" spans="1:10" ht="145.19999999999999" x14ac:dyDescent="0.3">
      <c r="A364" s="7" t="s">
        <v>467</v>
      </c>
      <c r="B364" s="4" t="s">
        <v>50</v>
      </c>
      <c r="C364" s="5" t="s">
        <v>63</v>
      </c>
      <c r="D364" s="8" t="s">
        <v>64</v>
      </c>
      <c r="E364" s="1" t="s">
        <v>65</v>
      </c>
      <c r="F364" s="1" t="s">
        <v>34</v>
      </c>
      <c r="G364" s="6" t="s">
        <v>59</v>
      </c>
      <c r="H364" s="1" t="s">
        <v>46</v>
      </c>
      <c r="I364" s="7" t="s">
        <v>480</v>
      </c>
      <c r="J364" s="1" t="s">
        <v>51</v>
      </c>
    </row>
    <row r="365" spans="1:10" ht="145.19999999999999" x14ac:dyDescent="0.3">
      <c r="A365" s="7" t="s">
        <v>468</v>
      </c>
      <c r="B365" s="4" t="s">
        <v>52</v>
      </c>
      <c r="C365" s="5" t="s">
        <v>63</v>
      </c>
      <c r="D365" s="8" t="s">
        <v>64</v>
      </c>
      <c r="E365" s="1" t="s">
        <v>65</v>
      </c>
      <c r="F365" s="1" t="s">
        <v>34</v>
      </c>
      <c r="G365" s="6" t="s">
        <v>59</v>
      </c>
      <c r="H365" s="1" t="s">
        <v>46</v>
      </c>
      <c r="I365" s="7" t="s">
        <v>480</v>
      </c>
      <c r="J365" s="1" t="s">
        <v>53</v>
      </c>
    </row>
    <row r="366" spans="1:10" ht="145.19999999999999" x14ac:dyDescent="0.3">
      <c r="A366" s="7" t="s">
        <v>469</v>
      </c>
      <c r="B366" s="4" t="s">
        <v>54</v>
      </c>
      <c r="C366" s="5" t="s">
        <v>63</v>
      </c>
      <c r="D366" s="8" t="s">
        <v>64</v>
      </c>
      <c r="E366" s="1" t="s">
        <v>65</v>
      </c>
      <c r="F366" s="1" t="s">
        <v>34</v>
      </c>
      <c r="G366" s="6" t="s">
        <v>59</v>
      </c>
      <c r="H366" s="1" t="s">
        <v>46</v>
      </c>
      <c r="I366" s="1" t="s">
        <v>55</v>
      </c>
      <c r="J366" s="1" t="s">
        <v>55</v>
      </c>
    </row>
    <row r="367" spans="1:10" ht="145.19999999999999" x14ac:dyDescent="0.3">
      <c r="A367" s="7" t="s">
        <v>470</v>
      </c>
      <c r="B367" s="4" t="s">
        <v>56</v>
      </c>
      <c r="C367" s="5" t="s">
        <v>63</v>
      </c>
      <c r="D367" s="8" t="s">
        <v>64</v>
      </c>
      <c r="E367" s="1" t="s">
        <v>65</v>
      </c>
      <c r="F367" s="1" t="s">
        <v>34</v>
      </c>
      <c r="G367" s="6" t="s">
        <v>59</v>
      </c>
      <c r="H367" s="1" t="s">
        <v>46</v>
      </c>
      <c r="I367" s="1" t="s">
        <v>55</v>
      </c>
      <c r="J367" s="1" t="s">
        <v>55</v>
      </c>
    </row>
    <row r="368" spans="1:10" ht="145.19999999999999" x14ac:dyDescent="0.3">
      <c r="A368" s="7" t="s">
        <v>471</v>
      </c>
      <c r="B368" s="4" t="s">
        <v>57</v>
      </c>
      <c r="C368" s="5" t="s">
        <v>63</v>
      </c>
      <c r="D368" s="8" t="s">
        <v>64</v>
      </c>
      <c r="E368" s="1" t="s">
        <v>65</v>
      </c>
      <c r="F368" s="1" t="s">
        <v>34</v>
      </c>
      <c r="G368" s="6" t="s">
        <v>59</v>
      </c>
      <c r="H368" s="1" t="s">
        <v>46</v>
      </c>
      <c r="I368" s="1" t="s">
        <v>55</v>
      </c>
      <c r="J368" s="1" t="s">
        <v>55</v>
      </c>
    </row>
    <row r="369" spans="1:10" ht="145.19999999999999" x14ac:dyDescent="0.3">
      <c r="A369" s="7" t="s">
        <v>472</v>
      </c>
      <c r="B369" s="4" t="s">
        <v>58</v>
      </c>
      <c r="C369" s="5" t="s">
        <v>63</v>
      </c>
      <c r="D369" s="8" t="s">
        <v>64</v>
      </c>
      <c r="E369" s="1" t="s">
        <v>65</v>
      </c>
      <c r="F369" s="1" t="s">
        <v>34</v>
      </c>
      <c r="G369" s="6" t="s">
        <v>59</v>
      </c>
      <c r="H369" s="1" t="s">
        <v>46</v>
      </c>
      <c r="I369" s="1" t="s">
        <v>55</v>
      </c>
      <c r="J369" s="1" t="s">
        <v>55</v>
      </c>
    </row>
  </sheetData>
  <sheetProtection algorithmName="SHA-512" hashValue="SaWmKjlYeDcdysREgGeUj445UYL5tywX0k+aaAM4x1ft56ByY8fKVFPykJ58QIK5H8OJXMurxuS7kEx7i092HQ==" saltValue="M0XjypUIJNC+Jvvn8TAKhw==" spinCount="100000" sheet="1" objects="1" scenarios="1"/>
  <pageMargins left="0.75" right="0.75" top="1" bottom="1" header="0.5" footer="0.5"/>
  <pageSetup paperSize="9" firstPageNumber="214748364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j V k S V Y F x L s q j A A A A 9 g A A A B I A H A B D b 2 5 m a W c v U G F j a 2 F n Z S 5 4 b W w g o h g A K K A U A A A A A A A A A A A A A A A A A A A A A A A A A A A A h Y 8 x D o I w G I W v Q r r T l j p o y E 8 Z X C U x G o 1 r U y o 0 Q j G 0 t d z N w S N 5 B T G K u j m + 7 3 3 D e / f r D f K h b a K L 6 q 3 u T I Y S T F G k j O x K b a o M e X e M F y j n s B b y J C o V j b K x 6 W D L D N X O n V N C Q g g 4 z H D X V 4 R R m p B D s d r K W r U C f W T 9 X 4 6 1 s U 4 Y q R C H / W s M Z z i h c 8 z o u A n I B K H Q 5 i u w s X u 2 P x C W v n G + V 7 z 3 8 W Y H Z I p A 3 h / 4 A 1 B L A w Q U A A I A C A C N W R J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V k S V S i K R 7 g O A A A A E Q A A A B M A H A B G b 3 J t d W x h c y 9 T Z W N 0 a W 9 u M S 5 t I K I Y A C i g F A A A A A A A A A A A A A A A A A A A A A A A A A A A A C t O T S 7 J z M 9 T C I b Q h t Y A U E s B A i 0 A F A A C A A g A j V k S V Y F x L s q j A A A A 9 g A A A B I A A A A A A A A A A A A A A A A A A A A A A E N v b m Z p Z y 9 Q Y W N r Y W d l L n h t b F B L A Q I t A B Q A A g A I A I 1 Z E l U P y u m r p A A A A O k A A A A T A A A A A A A A A A A A A A A A A O 8 A A A B b Q 2 9 u d G V u d F 9 U e X B l c 1 0 u e G 1 s U E s B A i 0 A F A A C A A g A j V k S V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L V 1 l k l D r 5 D k s P 0 v I 7 7 R Q w A A A A A A g A A A A A A E G Y A A A A B A A A g A A A A u 0 i 6 O w 4 e / b Q Q M 7 j M S h y c g 9 L 5 p H 7 j P + N + I G B D n k + 5 q f 8 A A A A A D o A A A A A C A A A g A A A A / c f P c T v C w C 2 6 w B n f x t u g / 7 I u d H b k f u T u A l 1 F L k V z v x 5 Q A A A A I B k m l x g e p 1 Z j 3 5 V I V Y r 4 l 9 8 g 2 H 1 7 N R e 3 z c Q G b F f G J 7 Z b X 5 Q S i u x J w Q T C N 7 4 W 0 X b n s Y x 4 b v i a n P Z C 9 A d Y i J V 0 B u i V N p N r A M H E b f H 9 P 5 b C z k F A A A A A B r i 5 1 y C Z a J M 0 r i V m 0 e S O p 0 g a w V a 6 Y A M J 3 2 v A l f T Q Q R 8 b b x y E x b 6 D S g G n H 0 F C S 3 b 2 I i 1 l g z r z l w 2 G c B Z R J N C g g Q = = < / D a t a M a s h u p > 
</file>

<file path=customXml/itemProps1.xml><?xml version="1.0" encoding="utf-8"?>
<ds:datastoreItem xmlns:ds="http://schemas.openxmlformats.org/officeDocument/2006/customXml" ds:itemID="{D091DCA7-1E97-47E1-903F-28542863DC3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8</vt:i4>
      </vt:variant>
    </vt:vector>
  </HeadingPairs>
  <TitlesOfParts>
    <vt:vector size="17" baseType="lpstr">
      <vt:lpstr>МИНИ</vt:lpstr>
      <vt:lpstr>МИНИ - АВР</vt:lpstr>
      <vt:lpstr>ОПТИ</vt:lpstr>
      <vt:lpstr>ОПТИ - АВР</vt:lpstr>
      <vt:lpstr>МАКС</vt:lpstr>
      <vt:lpstr>МАКС - АВР</vt:lpstr>
      <vt:lpstr>МАКС 3 насоса</vt:lpstr>
      <vt:lpstr>МАКС 3 насоса - АВР</vt:lpstr>
      <vt:lpstr>PDES-IP20 DS</vt:lpstr>
      <vt:lpstr>МАКС!Область_печати</vt:lpstr>
      <vt:lpstr>'МАКС - АВР'!Область_печати</vt:lpstr>
      <vt:lpstr>'МАКС 3 насоса'!Область_печати</vt:lpstr>
      <vt:lpstr>'МАКС 3 насоса - АВР'!Область_печати</vt:lpstr>
      <vt:lpstr>МИНИ!Область_печати</vt:lpstr>
      <vt:lpstr>'МИНИ - АВР'!Область_печати</vt:lpstr>
      <vt:lpstr>ОПТИ!Область_печати</vt:lpstr>
      <vt:lpstr>'ОПТИ - АВР'!Область_печати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User</cp:lastModifiedBy>
  <cp:revision>2</cp:revision>
  <cp:lastPrinted>2023-11-02T07:13:20Z</cp:lastPrinted>
  <dcterms:created xsi:type="dcterms:W3CDTF">2021-06-03T09:47:00Z</dcterms:created>
  <dcterms:modified xsi:type="dcterms:W3CDTF">2024-03-26T09:46:05Z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99A533CFDD294E3EAEC74C15DEF2B30F</vt:lpwstr>
  </property>
  <property fmtid="{D5CDD505-2E9C-101B-9397-08002B2CF9AE}" pid="3" name="KSOProductBuildVer">
    <vt:lpwstr>2052-3.8.0.6081</vt:lpwstr>
  </property>
</Properties>
</file>